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8" r:id="rId2"/>
    <sheet name="Plan3" sheetId="11" r:id="rId3"/>
  </sheets>
  <definedNames>
    <definedName name="_xlnm._FilterDatabase" localSheetId="0" hidden="1">Plan1!$B$1:$O$553</definedName>
    <definedName name="_xlnm.Print_Area" localSheetId="0">Plan1!$B$1:$O$252</definedName>
  </definedNames>
  <calcPr calcId="124519"/>
</workbook>
</file>

<file path=xl/calcChain.xml><?xml version="1.0" encoding="utf-8"?>
<calcChain xmlns="http://schemas.openxmlformats.org/spreadsheetml/2006/main">
  <c r="F211" i="1"/>
  <c r="G211"/>
  <c r="J211"/>
  <c r="J185"/>
  <c r="G185"/>
  <c r="F185"/>
  <c r="G176"/>
  <c r="G177"/>
  <c r="G178"/>
  <c r="G179"/>
  <c r="G140"/>
  <c r="G141"/>
  <c r="G142"/>
  <c r="G132"/>
  <c r="G111"/>
  <c r="G112"/>
  <c r="G113"/>
  <c r="G114"/>
  <c r="G115"/>
  <c r="G116"/>
  <c r="G117"/>
  <c r="G118"/>
  <c r="G119"/>
  <c r="G120"/>
  <c r="G121"/>
  <c r="G102"/>
  <c r="G103"/>
  <c r="G104"/>
  <c r="G105"/>
  <c r="G106"/>
  <c r="G107"/>
  <c r="G108"/>
  <c r="G125"/>
  <c r="G126"/>
  <c r="G127"/>
  <c r="F120" l="1"/>
  <c r="J120"/>
  <c r="F83" l="1"/>
  <c r="G83"/>
  <c r="J83"/>
  <c r="G9" l="1"/>
  <c r="G10"/>
  <c r="G11"/>
  <c r="G12"/>
  <c r="G13"/>
  <c r="G14"/>
  <c r="J486" l="1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3"/>
  <c r="G3"/>
  <c r="F4"/>
  <c r="G4"/>
  <c r="F5"/>
  <c r="G5"/>
  <c r="F6"/>
  <c r="G6"/>
  <c r="F7"/>
  <c r="G7"/>
  <c r="F8"/>
  <c r="G8"/>
  <c r="F9"/>
  <c r="F10"/>
  <c r="F11"/>
  <c r="F12"/>
  <c r="F13"/>
  <c r="F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F103"/>
  <c r="F104"/>
  <c r="F105"/>
  <c r="F106"/>
  <c r="F107"/>
  <c r="F108"/>
  <c r="F109"/>
  <c r="G109"/>
  <c r="F110"/>
  <c r="G110"/>
  <c r="F111"/>
  <c r="F112"/>
  <c r="F113"/>
  <c r="F114"/>
  <c r="F115"/>
  <c r="F116"/>
  <c r="F117"/>
  <c r="F118"/>
  <c r="F119"/>
  <c r="F121"/>
  <c r="F122"/>
  <c r="G122"/>
  <c r="F123"/>
  <c r="G123"/>
  <c r="F124"/>
  <c r="G124"/>
  <c r="F125"/>
  <c r="F126"/>
  <c r="F127"/>
  <c r="F128"/>
  <c r="G128"/>
  <c r="F129"/>
  <c r="G129"/>
  <c r="F130"/>
  <c r="G130"/>
  <c r="F131"/>
  <c r="G131"/>
  <c r="F132"/>
  <c r="F133"/>
  <c r="G133"/>
  <c r="F134"/>
  <c r="G134"/>
  <c r="F135"/>
  <c r="G135"/>
  <c r="F136"/>
  <c r="G136"/>
  <c r="F137"/>
  <c r="G137"/>
  <c r="F138"/>
  <c r="G138"/>
  <c r="F139"/>
  <c r="G139"/>
  <c r="F140"/>
  <c r="F141"/>
  <c r="F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F177"/>
  <c r="F178"/>
  <c r="F179"/>
  <c r="F180"/>
  <c r="G180"/>
  <c r="F181"/>
  <c r="G181"/>
  <c r="F182"/>
  <c r="G182"/>
  <c r="F183"/>
  <c r="G183"/>
  <c r="F184"/>
  <c r="G184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37"/>
  <c r="J438"/>
  <c r="J439"/>
  <c r="J440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"/>
</calcChain>
</file>

<file path=xl/sharedStrings.xml><?xml version="1.0" encoding="utf-8"?>
<sst xmlns="http://schemas.openxmlformats.org/spreadsheetml/2006/main" count="2889" uniqueCount="1028">
  <si>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</si>
  <si>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</si>
  <si>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</si>
  <si>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</si>
  <si>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</si>
  <si>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</si>
  <si>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</si>
  <si>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 xml:space="preserve">EMPENHADO </t>
  </si>
  <si>
    <t>LIQUIDADO</t>
  </si>
  <si>
    <t>PAGO</t>
  </si>
  <si>
    <t>DATA DE EMISSÃO</t>
  </si>
  <si>
    <t>Nº DO PROCESSO LICITATÓRIO</t>
  </si>
  <si>
    <t>SUBFUNÇÕES</t>
  </si>
  <si>
    <t>FUNÇÕES</t>
  </si>
  <si>
    <t>CATEGORIA ECONOMICA</t>
  </si>
  <si>
    <t>1.00127.14.422.0345.1925.0000.0500000000.33900000.1</t>
  </si>
  <si>
    <t>3.3.90</t>
  </si>
  <si>
    <t>Não se Aplica</t>
  </si>
  <si>
    <t>OI S.A. - EM RECUPERACAO JUDICIAL</t>
  </si>
  <si>
    <t>76.535.764/0001-43</t>
  </si>
  <si>
    <t>1.00127.14.122.0939.4355.2749.0500000000.33900000.1</t>
  </si>
  <si>
    <t>CLARO S.A</t>
  </si>
  <si>
    <t>40.432.544/0001-47</t>
  </si>
  <si>
    <t>INFORTIC - TECNOLOGIA LTDA</t>
  </si>
  <si>
    <t>14.704.847/0001-61</t>
  </si>
  <si>
    <t>MBM SEGURADORA S.A.</t>
  </si>
  <si>
    <t>87.883.807/0001-06</t>
  </si>
  <si>
    <t>1.00127.14.122.0939.4355.0000.0500000000.33900000.1</t>
  </si>
  <si>
    <t>DIARIAS DE SERVIDOR</t>
  </si>
  <si>
    <t>045.473.924-98</t>
  </si>
  <si>
    <t>COMPANHIA PERNAMBUCANA DE SANEAMENTO COMPESA</t>
  </si>
  <si>
    <t>JOSE RICARDO HERMINIO DA SILVA</t>
  </si>
  <si>
    <t>09.769.035/0001-64</t>
  </si>
  <si>
    <t>530.262.414-15</t>
  </si>
  <si>
    <t>JOANNES LUNA RIBEIRO</t>
  </si>
  <si>
    <t>ERANDI PEREIRA DA SILVA</t>
  </si>
  <si>
    <t>463.859.164-72</t>
  </si>
  <si>
    <t>MAXIFROTA SERVICOS DE MANUTENCAO DE FROTA LTDA</t>
  </si>
  <si>
    <t>27.284.516/0001-61</t>
  </si>
  <si>
    <t>CEB DISTRIBUICAO S.A.</t>
  </si>
  <si>
    <t>07.522.669/0001-92</t>
  </si>
  <si>
    <t>COMPANHIA ENERGETICA DE PERNAMBUCO CELPE</t>
  </si>
  <si>
    <t>10.835.932/0001-08</t>
  </si>
  <si>
    <t>EDIFICIO EMPRESARIAL PROGRESSO</t>
  </si>
  <si>
    <t>51.916.762/0001-73</t>
  </si>
  <si>
    <t>AGIL - AGILIDADE COMERCIAL REPRESENTACOES E PARTICIPACOES S/A</t>
  </si>
  <si>
    <t>04.809.727/0001-75</t>
  </si>
  <si>
    <t>CONDOMINIO DO BLOCO E DO BRASIL 21</t>
  </si>
  <si>
    <t>05.102.482/0001-04</t>
  </si>
  <si>
    <t>MARIA JULIETA GEMIR GUIMARAES</t>
  </si>
  <si>
    <t>234.252.024-72</t>
  </si>
  <si>
    <t>LIGA DESPORTIVA GRAVATAENSE</t>
  </si>
  <si>
    <t>08.057.457/0001-44</t>
  </si>
  <si>
    <t>CICERO SIQUEIRA SOUZA</t>
  </si>
  <si>
    <t>142.837.434-53</t>
  </si>
  <si>
    <t>JOSE SEVERINO DA SILVA</t>
  </si>
  <si>
    <t>RONILDO AGOSTINHO DE SOUZA</t>
  </si>
  <si>
    <t>352.751.464-34</t>
  </si>
  <si>
    <t>EVELAINE CONCEICAO DE SOUZA</t>
  </si>
  <si>
    <t>009.117.543-77</t>
  </si>
  <si>
    <t>2025NE000003</t>
  </si>
  <si>
    <t>2025NE000004</t>
  </si>
  <si>
    <t>2025NE000005</t>
  </si>
  <si>
    <t>2025NE000006</t>
  </si>
  <si>
    <t>2025NE000007</t>
  </si>
  <si>
    <t>2025NE000008</t>
  </si>
  <si>
    <t>2025NE000009</t>
  </si>
  <si>
    <t>2025NE000010</t>
  </si>
  <si>
    <t>2025NE000011</t>
  </si>
  <si>
    <t>2025NE000013</t>
  </si>
  <si>
    <t>2025NE000015</t>
  </si>
  <si>
    <t>2025NE000017</t>
  </si>
  <si>
    <t>2025NE000020</t>
  </si>
  <si>
    <t>2025NE000021</t>
  </si>
  <si>
    <t>2025NE000022</t>
  </si>
  <si>
    <t>2025NE000023</t>
  </si>
  <si>
    <t>2025NE000024</t>
  </si>
  <si>
    <t>2025NE000026</t>
  </si>
  <si>
    <t>2025NE000027</t>
  </si>
  <si>
    <t>2025NE000028</t>
  </si>
  <si>
    <t>2025NE000029</t>
  </si>
  <si>
    <t>2025NE000030</t>
  </si>
  <si>
    <t>2025NE000031</t>
  </si>
  <si>
    <t>2025NE000032</t>
  </si>
  <si>
    <t>2025NE000033</t>
  </si>
  <si>
    <t>2025NE000034</t>
  </si>
  <si>
    <t>2025NE000035</t>
  </si>
  <si>
    <t>2025NE000036</t>
  </si>
  <si>
    <t>2025NE000037</t>
  </si>
  <si>
    <t>2025NE000038</t>
  </si>
  <si>
    <t>2025NE000039</t>
  </si>
  <si>
    <t>2025NE000040</t>
  </si>
  <si>
    <t>2025NE000041</t>
  </si>
  <si>
    <t>2025NE000042</t>
  </si>
  <si>
    <t>2025NE000043</t>
  </si>
  <si>
    <t>2025NE000044</t>
  </si>
  <si>
    <t>2025NE000045</t>
  </si>
  <si>
    <t>2025NE000046</t>
  </si>
  <si>
    <t>2025NE000047</t>
  </si>
  <si>
    <t>2025NE000048</t>
  </si>
  <si>
    <t>2025NE000049</t>
  </si>
  <si>
    <t>2025NE000050</t>
  </si>
  <si>
    <t>2025NE000051</t>
  </si>
  <si>
    <t>2025NE000052</t>
  </si>
  <si>
    <t>2025NE000053</t>
  </si>
  <si>
    <t>2025NE000054</t>
  </si>
  <si>
    <t>2025NE000055</t>
  </si>
  <si>
    <t>2025NE000056</t>
  </si>
  <si>
    <t>2025NE000057</t>
  </si>
  <si>
    <t>2025NE000058</t>
  </si>
  <si>
    <t>2025NE000059</t>
  </si>
  <si>
    <t>2025NE000060</t>
  </si>
  <si>
    <t>2025NE000061</t>
  </si>
  <si>
    <t>2025NE000067</t>
  </si>
  <si>
    <t>2025NE000068</t>
  </si>
  <si>
    <t>2025NE000069</t>
  </si>
  <si>
    <t>2025NE000070</t>
  </si>
  <si>
    <t>2025NE000071</t>
  </si>
  <si>
    <t>2025NE000072</t>
  </si>
  <si>
    <t>2025NE000073</t>
  </si>
  <si>
    <t>2025NE000074</t>
  </si>
  <si>
    <t>2025NE000075</t>
  </si>
  <si>
    <t>2025NE000076</t>
  </si>
  <si>
    <t>2025NE000077</t>
  </si>
  <si>
    <t>2025NE000079</t>
  </si>
  <si>
    <t>2025NE000082</t>
  </si>
  <si>
    <t>2025NE000083</t>
  </si>
  <si>
    <t>2025NE000086</t>
  </si>
  <si>
    <t>2025NE000087</t>
  </si>
  <si>
    <t>2025NE000088</t>
  </si>
  <si>
    <t>2025NE000089</t>
  </si>
  <si>
    <t>2025NE000090</t>
  </si>
  <si>
    <t>2025NE000092</t>
  </si>
  <si>
    <t>2025NE000093</t>
  </si>
  <si>
    <t>2025NE000094</t>
  </si>
  <si>
    <t>2025NE000097</t>
  </si>
  <si>
    <t>2025NE000098</t>
  </si>
  <si>
    <t>2025NE000100</t>
  </si>
  <si>
    <t>2025NE000101</t>
  </si>
  <si>
    <t>2025NE000102</t>
  </si>
  <si>
    <t>2025NE000103</t>
  </si>
  <si>
    <t>2025NE000104</t>
  </si>
  <si>
    <t>2025NE000105</t>
  </si>
  <si>
    <t>2025NE000106</t>
  </si>
  <si>
    <t>2025NE000107</t>
  </si>
  <si>
    <t>2025NE000108</t>
  </si>
  <si>
    <t>2025NE000109</t>
  </si>
  <si>
    <t>2025NE000110</t>
  </si>
  <si>
    <t>2025NE000111</t>
  </si>
  <si>
    <t>2025NE000112</t>
  </si>
  <si>
    <t>2025NE000113</t>
  </si>
  <si>
    <t>2025NE000114</t>
  </si>
  <si>
    <t>2025NE000115</t>
  </si>
  <si>
    <t>2025NE000116</t>
  </si>
  <si>
    <t>2025NE000117</t>
  </si>
  <si>
    <t>2025NE000118</t>
  </si>
  <si>
    <t>2025NE000121</t>
  </si>
  <si>
    <t>2025NE000122</t>
  </si>
  <si>
    <t>2025NE000124</t>
  </si>
  <si>
    <t>2025NE000125</t>
  </si>
  <si>
    <t>2025NE000126</t>
  </si>
  <si>
    <t>2025NE000127</t>
  </si>
  <si>
    <t>2025NE000128</t>
  </si>
  <si>
    <t>2025NE000129</t>
  </si>
  <si>
    <t>2025NE000130</t>
  </si>
  <si>
    <t>2025NE000131</t>
  </si>
  <si>
    <t>2025NE000136</t>
  </si>
  <si>
    <t>2025NE000137</t>
  </si>
  <si>
    <t>2025NE000138</t>
  </si>
  <si>
    <t>2025NE000139</t>
  </si>
  <si>
    <t>2025NE000143</t>
  </si>
  <si>
    <t>2025NE000144</t>
  </si>
  <si>
    <t>2025NE000145</t>
  </si>
  <si>
    <t>2025NE000146</t>
  </si>
  <si>
    <t>2025NE000147</t>
  </si>
  <si>
    <t>2025NE000148</t>
  </si>
  <si>
    <t>2025NE000156</t>
  </si>
  <si>
    <t>2025NE000158</t>
  </si>
  <si>
    <t>2025NE000160</t>
  </si>
  <si>
    <t>2025NE000162</t>
  </si>
  <si>
    <t>2025NE000163</t>
  </si>
  <si>
    <t>2025NE000164</t>
  </si>
  <si>
    <t>2025NE000165</t>
  </si>
  <si>
    <t>2025NE000167</t>
  </si>
  <si>
    <t>2025NE000168</t>
  </si>
  <si>
    <t>2025NE000169</t>
  </si>
  <si>
    <t>2025NE000170</t>
  </si>
  <si>
    <t>2025NE000171</t>
  </si>
  <si>
    <t>2025NE000175</t>
  </si>
  <si>
    <t>2025NE000178</t>
  </si>
  <si>
    <t>2025NE000187</t>
  </si>
  <si>
    <t>2025NE000188</t>
  </si>
  <si>
    <t>2025NE000189</t>
  </si>
  <si>
    <t>2025NE000190</t>
  </si>
  <si>
    <t>2025NE000191</t>
  </si>
  <si>
    <t>2025NE000192</t>
  </si>
  <si>
    <t>2025NE000193</t>
  </si>
  <si>
    <t>2025NE000194</t>
  </si>
  <si>
    <t>2025NE000195</t>
  </si>
  <si>
    <t>2025NE000198</t>
  </si>
  <si>
    <t>2025NE000224</t>
  </si>
  <si>
    <t>2025NE000234</t>
  </si>
  <si>
    <t>2025NE000235</t>
  </si>
  <si>
    <t>2025NE000236</t>
  </si>
  <si>
    <t>2025NE000237</t>
  </si>
  <si>
    <t>2025NE000238</t>
  </si>
  <si>
    <t>2025NE000239</t>
  </si>
  <si>
    <t>2025NE000258</t>
  </si>
  <si>
    <t>NACELIO TAVARES BELEM</t>
  </si>
  <si>
    <t>598.802.014-34</t>
  </si>
  <si>
    <t>BARNABE DANIEL DA SILVA</t>
  </si>
  <si>
    <t>674.599.008-34</t>
  </si>
  <si>
    <t>ALAIDE LEAL DE SOUZA</t>
  </si>
  <si>
    <t>284.874.194-53</t>
  </si>
  <si>
    <t>MARCOS PANTALEAO CAMARA FERREIRA</t>
  </si>
  <si>
    <t>021.320.404-51</t>
  </si>
  <si>
    <t>MARIA ELIZA VIDAL DE SANTANA</t>
  </si>
  <si>
    <t>029.593.434-41</t>
  </si>
  <si>
    <t>AWM ENGENHARIA LTDA</t>
  </si>
  <si>
    <t>02.054.380/0001-72</t>
  </si>
  <si>
    <t>MARIA GENOVEVA DO NASCIMENTO</t>
  </si>
  <si>
    <t>062.444.914-91</t>
  </si>
  <si>
    <t>EDNA VIEIRA DE ALBUQUERQUE</t>
  </si>
  <si>
    <t>709.558.084-72</t>
  </si>
  <si>
    <t>RITA DE CASSIA DA SILVA PAIVA</t>
  </si>
  <si>
    <t>366.212.424-68</t>
  </si>
  <si>
    <t>NECIA MARIA DE OLIVEIRA</t>
  </si>
  <si>
    <t>047.798.114-30</t>
  </si>
  <si>
    <t>HABITARBEM CONSULTORIA E ADMINISTRACAO IMOBILIARIA LTDA</t>
  </si>
  <si>
    <t>03.613.080/0001-49</t>
  </si>
  <si>
    <t>JH PARTICIPACOES E EMPREENDIMENTOS LTDA</t>
  </si>
  <si>
    <t>18.092.640/0001-34</t>
  </si>
  <si>
    <t>MARIA EMILIA CAMURCA RAMOS</t>
  </si>
  <si>
    <t>124.863.704-63</t>
  </si>
  <si>
    <t>SEVERINA GOMES DE LIRA</t>
  </si>
  <si>
    <t>153.383.634-53</t>
  </si>
  <si>
    <t>NORTH WAY SHOPPING EMPREENDIMENTOS LTDA</t>
  </si>
  <si>
    <t>11.367.914/0001-01</t>
  </si>
  <si>
    <t>LALBERTO CAVALCANTE BEZERRA</t>
  </si>
  <si>
    <t>972.949.004-00</t>
  </si>
  <si>
    <t>RIO AVE COMERCIO E INDUSTRIA LTDA</t>
  </si>
  <si>
    <t>08.080.657/0001-18</t>
  </si>
  <si>
    <t>MAURICIO FABIO DA SILVA LIMA</t>
  </si>
  <si>
    <t>427.049.284-87</t>
  </si>
  <si>
    <t>ROGERIO GOMES DA SILVA</t>
  </si>
  <si>
    <t>033.232.914-33</t>
  </si>
  <si>
    <t>BRENO DE LEMOS BORBA</t>
  </si>
  <si>
    <t>072.516.654-17</t>
  </si>
  <si>
    <t>VALDECIRA TENORIO GUEDES DE SOUZA</t>
  </si>
  <si>
    <t>172.251.754-91</t>
  </si>
  <si>
    <t>UNIQUE HOMES SOLUCOES IMOBILIARIAS LTDA.</t>
  </si>
  <si>
    <t>16.822.799/0001-31</t>
  </si>
  <si>
    <t>AGNUS TAVARES DE MELO</t>
  </si>
  <si>
    <t>833.970.194-00</t>
  </si>
  <si>
    <t>SAG-ENGENHARIA LTDA</t>
  </si>
  <si>
    <t>11.539.657/0001-48</t>
  </si>
  <si>
    <t>SANTO INACIO EMPREENDIMENTOS S/A</t>
  </si>
  <si>
    <t>08.092.066/0001-60</t>
  </si>
  <si>
    <t>420202-SASSEPE</t>
  </si>
  <si>
    <t>1.00127.14.846.0939.4511.2741.0500000000.33910000.1</t>
  </si>
  <si>
    <t>3.3.91</t>
  </si>
  <si>
    <t>INSTITUTO NACIONAL DE SEGURO SOCIAL - INSS</t>
  </si>
  <si>
    <t>29.979.036/0193-21</t>
  </si>
  <si>
    <t>1.00127.14.422.0345.1925.0000.0500000000.31900000.1</t>
  </si>
  <si>
    <t>3.1.90</t>
  </si>
  <si>
    <t>590101-FUNAFIN</t>
  </si>
  <si>
    <t>1.00127.14.846.0939.4511.2736.0500000000.31910000.1</t>
  </si>
  <si>
    <t>700101-FUNAPREV</t>
  </si>
  <si>
    <t>1.00127.14.846.0939.4511.2740.0500000000.31910000.1</t>
  </si>
  <si>
    <t>UGxGestão</t>
  </si>
  <si>
    <t>PESSOAL RELACIONADO EM FOLHA DE PAGAMENTO</t>
  </si>
  <si>
    <t>PF99999990</t>
  </si>
  <si>
    <t>1.00127.14.122.0939.4355.C187.0500000000.33900000.1</t>
  </si>
  <si>
    <t>PF99999991</t>
  </si>
  <si>
    <t>1.00127.14.122.0939.4355.A374.0500000000.33900000.1</t>
  </si>
  <si>
    <t>ESTAGIARIOS NAO VINCULADOS AS EMPRESAS</t>
  </si>
  <si>
    <t>PF88888040</t>
  </si>
  <si>
    <t>BB-PREVIDENCIA FUNDO DE PENSAO BANCO DO BRASIL</t>
  </si>
  <si>
    <t>00.544.659/0001-09</t>
  </si>
  <si>
    <t>1.00127.14.846.0939.4511.3219.0500000000.31900000.1</t>
  </si>
  <si>
    <t>PF88888020</t>
  </si>
  <si>
    <t>MUNICIPIO DO RECIFE</t>
  </si>
  <si>
    <t>10.565.000/0001-92</t>
  </si>
  <si>
    <t>GM COMERCIO LTDA</t>
  </si>
  <si>
    <t>50.547.931/0001-82</t>
  </si>
  <si>
    <t>EMPRESA BRASILEIRA DE CORREIOS E TELEGRAFOS</t>
  </si>
  <si>
    <t>34.028.316/0021-57</t>
  </si>
  <si>
    <t>PARADIGMA BUSINESS SOLUTIONS LTDA</t>
  </si>
  <si>
    <t>02.816.751/0001-06</t>
  </si>
  <si>
    <t>105.123.714-90</t>
  </si>
  <si>
    <t>BRASLUSO TURISMO LTDA</t>
  </si>
  <si>
    <t>09.480.880/0001-15</t>
  </si>
  <si>
    <t>SOLIVETTI COMERCIO E SERVICOS LTDA</t>
  </si>
  <si>
    <t>40.904.492/0001-64</t>
  </si>
  <si>
    <t>1.00127.14.122.0939.4355.3181.0500000000.33900000.1</t>
  </si>
  <si>
    <t>A&amp;G DISTRIBUIDORA LTDA</t>
  </si>
  <si>
    <t>10.541.677/0001-90</t>
  </si>
  <si>
    <t>VALDOMIR HENRIQUE PAES BARRETTO ME</t>
  </si>
  <si>
    <t>02.782.453/0001-42</t>
  </si>
  <si>
    <t>TOPPUS SERVICOS TERCEIRIZADOS LTDA EM RECUPERACAO JUDICIAL</t>
  </si>
  <si>
    <t>09.281.162/0001-10</t>
  </si>
  <si>
    <t>PRIME CONSULTORIA E ASSESSORIA EMPRESARIAL LTDA</t>
  </si>
  <si>
    <t>05.340.639/0001-30</t>
  </si>
  <si>
    <t>06/2025</t>
  </si>
  <si>
    <t>EMX TECNOLOGIA LTDA</t>
  </si>
  <si>
    <t>14.822.303/0001-02</t>
  </si>
  <si>
    <t>004/2024</t>
  </si>
  <si>
    <t>PROTECTSAT SERVICOS MONITORAMENTO DE VEICULOS LTDA - EPP</t>
  </si>
  <si>
    <t>09.575.197/0001-61</t>
  </si>
  <si>
    <t>SOLUTI - SOLUCOES EM NEGOCIOS INTELIGENTES S/A</t>
  </si>
  <si>
    <t>09.461.647/0001-95</t>
  </si>
  <si>
    <t>PREMIUM PRODUCOES LTDA</t>
  </si>
  <si>
    <t>23.632.047/0001-73</t>
  </si>
  <si>
    <t>EDUARDO MATHEUS ALVES ARAUJO</t>
  </si>
  <si>
    <t>32.902.733/0001-08</t>
  </si>
  <si>
    <t>1.00127.14.122.0939.1921.0000.0500000000.33900000.1</t>
  </si>
  <si>
    <t>1TELECOM SERVICOS DE TECNOLOGIA EM INTERNET LTDA</t>
  </si>
  <si>
    <t>11.844.663/0001-09</t>
  </si>
  <si>
    <t>W.S CONTROLE DE PRAGAS LTDA ME</t>
  </si>
  <si>
    <t>08.027.076/0001-12</t>
  </si>
  <si>
    <t>012/2021</t>
  </si>
  <si>
    <t>A S DE LIMA COMERCIO LTDA.</t>
  </si>
  <si>
    <t>22.553.731/0001-05</t>
  </si>
  <si>
    <t>ALGAR TELECOM S/A</t>
  </si>
  <si>
    <t>71.208.516/0001-74</t>
  </si>
  <si>
    <t>STARCON SOLUCOES, TECNOLOGIA E PARTICIPACOES LTDA</t>
  </si>
  <si>
    <t>35.456.593/0001-80</t>
  </si>
  <si>
    <t>02/2025</t>
  </si>
  <si>
    <t>PERITOSLAB FORENSE LTDA</t>
  </si>
  <si>
    <t>29.932.402/0001-06</t>
  </si>
  <si>
    <t>1.00127.14.422.0345.1925.EMHN.0500000000.33900000.1</t>
  </si>
  <si>
    <t>51.336.900 NATALIA MARIA DE SANTANA</t>
  </si>
  <si>
    <t>51.336.900/0001-45</t>
  </si>
  <si>
    <t>390401-PMPE</t>
  </si>
  <si>
    <t>1.00127.14.122.0939.4355.1968.0500000000.31910000.1</t>
  </si>
  <si>
    <t>1.00127.14.122.0939.4355.1968.0500000000.33910000.1</t>
  </si>
  <si>
    <t>610601-DEFN</t>
  </si>
  <si>
    <t>390301-DAG-SDS</t>
  </si>
  <si>
    <t>PORTO SEGURO COMPANHIA DE SEGUROS GERAIS</t>
  </si>
  <si>
    <t>132/2024</t>
  </si>
  <si>
    <t>61.198.164/0001-60</t>
  </si>
  <si>
    <t>035/2024</t>
  </si>
  <si>
    <t>L. M. T. BANDEIRA SUCESSO SISTEMAS</t>
  </si>
  <si>
    <t>46.348.746/0001-91</t>
  </si>
  <si>
    <t>022/2024</t>
  </si>
  <si>
    <t>4/2025</t>
  </si>
  <si>
    <t xml:space="preserve"> 021/2020</t>
  </si>
  <si>
    <t>062/2024</t>
  </si>
  <si>
    <t>1.00127.14.422.0345.1925.0000.0700005391.31900000.1</t>
  </si>
  <si>
    <t>1.00127.14.422.0345.1925.0000.0700005391.33900000.1</t>
  </si>
  <si>
    <t>1.00127.14.422.0345.1925.0000.0700005391.33900000.2</t>
  </si>
  <si>
    <t>2025NE000001</t>
  </si>
  <si>
    <t>JOSE MOTA FLORENCIO NETO</t>
  </si>
  <si>
    <t>046.013.904-51</t>
  </si>
  <si>
    <t>ALCIDELIO DE LIMA SILVA</t>
  </si>
  <si>
    <t>2025NE000002</t>
  </si>
  <si>
    <t>353.460.434-20</t>
  </si>
  <si>
    <t>2025NE000014</t>
  </si>
  <si>
    <t>GERALDO TEIXEIRA DOS SANTOS JUNIOR</t>
  </si>
  <si>
    <t>2025NE000019</t>
  </si>
  <si>
    <t>MUNICIPIO DE CARUARU</t>
  </si>
  <si>
    <t>2025NE000025</t>
  </si>
  <si>
    <t>10.091.536/0001-13</t>
  </si>
  <si>
    <t>FABIO BARROS DA FONSECA</t>
  </si>
  <si>
    <t>2025NE000063</t>
  </si>
  <si>
    <t>303.963.364-34</t>
  </si>
  <si>
    <t>2025NE000064</t>
  </si>
  <si>
    <t>2025NE000065</t>
  </si>
  <si>
    <t>508.299.394-15</t>
  </si>
  <si>
    <t>2025NE000066</t>
  </si>
  <si>
    <t>2025NE000080</t>
  </si>
  <si>
    <t>033.950.794-22</t>
  </si>
  <si>
    <t>2025NE000084</t>
  </si>
  <si>
    <t>HENRIQUE EDUARDO DA SILVA</t>
  </si>
  <si>
    <t>595.348.344-91</t>
  </si>
  <si>
    <t>JOSE NERIVALDO DE OLIVEIRA</t>
  </si>
  <si>
    <t>2025NE000085</t>
  </si>
  <si>
    <t>335.798.574-87</t>
  </si>
  <si>
    <t>ARTE EXPRESS SERVICOS LTDA ME</t>
  </si>
  <si>
    <t>2025NE000132</t>
  </si>
  <si>
    <t>01.131.815/0001-72</t>
  </si>
  <si>
    <t>001/2024</t>
  </si>
  <si>
    <t>2025NE000161</t>
  </si>
  <si>
    <t>003/2024</t>
  </si>
  <si>
    <t>SELF IT ACADEMIAS HOLDING S.A.</t>
  </si>
  <si>
    <t>2025NE000123</t>
  </si>
  <si>
    <t>22.902.694/0001-95</t>
  </si>
  <si>
    <t>19/2025</t>
  </si>
  <si>
    <t>GALERIA MONTEIRO LTDA</t>
  </si>
  <si>
    <t>2025NE000133</t>
  </si>
  <si>
    <t>12.062.521/0001-52</t>
  </si>
  <si>
    <t>002/2025</t>
  </si>
  <si>
    <t>ANTONIO BATISTA DA SILVA</t>
  </si>
  <si>
    <t>052.471.284-00</t>
  </si>
  <si>
    <t>21/2025</t>
  </si>
  <si>
    <t>2025NE000140</t>
  </si>
  <si>
    <t>2025NE000141</t>
  </si>
  <si>
    <t>2025NE000142</t>
  </si>
  <si>
    <t>MUNICIPIO DE SAO LOURENCO DA MATA</t>
  </si>
  <si>
    <t>2025NE000150</t>
  </si>
  <si>
    <t>11.251.832/0001-05</t>
  </si>
  <si>
    <t>MUNICIPIO DE ABREU E LIMA</t>
  </si>
  <si>
    <t>2025NE000151</t>
  </si>
  <si>
    <t>MUNICIPIO DE CARPINA</t>
  </si>
  <si>
    <t>2025NE000152</t>
  </si>
  <si>
    <t>11.097.342/0001-98</t>
  </si>
  <si>
    <t>MUNICIPIO DE IGARASSU</t>
  </si>
  <si>
    <t>2025NE000153</t>
  </si>
  <si>
    <t>10.359.560/0001-90</t>
  </si>
  <si>
    <t>MUNICIPIO DE GOIANA</t>
  </si>
  <si>
    <t>2025NE000154</t>
  </si>
  <si>
    <t>10.150.043/0001-07</t>
  </si>
  <si>
    <t>ELEN DANIELLE NASCIMENTO</t>
  </si>
  <si>
    <t>2025NE000155</t>
  </si>
  <si>
    <t>064.133.054-52</t>
  </si>
  <si>
    <t>DAVID JOSE LIMA BARBOSA</t>
  </si>
  <si>
    <t>49.312.373/0001-97</t>
  </si>
  <si>
    <t>005/2025</t>
  </si>
  <si>
    <t>R G DISTRIBUIDORA DE ALIMENTOS LTDA</t>
  </si>
  <si>
    <t>52.441.900/0001-78</t>
  </si>
  <si>
    <t>28/2025</t>
  </si>
  <si>
    <t>BUYSOFT DO BRASIL LTDA</t>
  </si>
  <si>
    <t>10.242.721/0001-61</t>
  </si>
  <si>
    <t>007/2025</t>
  </si>
  <si>
    <t>INOVE PUBLICIDADE E PROPAGANDA LTDA</t>
  </si>
  <si>
    <t>56.047.306/0001-58</t>
  </si>
  <si>
    <t>008/2025</t>
  </si>
  <si>
    <t>248/2024</t>
  </si>
  <si>
    <t>2025NE000196</t>
  </si>
  <si>
    <t>2025NE000197</t>
  </si>
  <si>
    <t>DATEN TECNOLOGIA LTDA</t>
  </si>
  <si>
    <t>2025NE000244</t>
  </si>
  <si>
    <t>04.602.789/0001-01</t>
  </si>
  <si>
    <t>1.00127.14.122.0939.1919.0000.0500000000.44900000.1</t>
  </si>
  <si>
    <t>4.4.90</t>
  </si>
  <si>
    <t>08/2025</t>
  </si>
  <si>
    <t>MICROTECNICA INFORMATICA LTDA</t>
  </si>
  <si>
    <t>01.590.728/0009-30</t>
  </si>
  <si>
    <t>041/2024</t>
  </si>
  <si>
    <t>2025NE000172</t>
  </si>
  <si>
    <t>MANOEL JERONIMO DE MELO NETO</t>
  </si>
  <si>
    <t>2025NE000174</t>
  </si>
  <si>
    <t>000.142.404-16</t>
  </si>
  <si>
    <t>SERGIO PEREIRA MALAFAIA</t>
  </si>
  <si>
    <t>2025NE000176</t>
  </si>
  <si>
    <t>784.468.804-15</t>
  </si>
  <si>
    <t>2025NE000177</t>
  </si>
  <si>
    <t>938.428.564-15</t>
  </si>
  <si>
    <t>MOISES SAMARONE DAS CHAGAS</t>
  </si>
  <si>
    <t>2025NE000179</t>
  </si>
  <si>
    <t>2025NE000199</t>
  </si>
  <si>
    <t>HENRIQUE COSTA DA VEIGA SEIXAS</t>
  </si>
  <si>
    <t>2025NE000200</t>
  </si>
  <si>
    <t>041.053.664-40</t>
  </si>
  <si>
    <t>2025NE000201</t>
  </si>
  <si>
    <t>2025NE000203</t>
  </si>
  <si>
    <t>ISABEL BATISTA PAIXAO</t>
  </si>
  <si>
    <t>037.587.093-85</t>
  </si>
  <si>
    <t>2025NE000204</t>
  </si>
  <si>
    <t>MICROART SINALIZACAO E GRAFICA LTDA - EPP</t>
  </si>
  <si>
    <t>2025NE000205</t>
  </si>
  <si>
    <t>01.162.178/0001-00</t>
  </si>
  <si>
    <t xml:space="preserve"> 018/2025</t>
  </si>
  <si>
    <t>SB COMERCIO DE MATERIAIS DE CONSTRUCAO LTDA</t>
  </si>
  <si>
    <t>2025NE000209</t>
  </si>
  <si>
    <t>29.308.439/0001-68</t>
  </si>
  <si>
    <t xml:space="preserve"> 59/2025</t>
  </si>
  <si>
    <t>CLIMA SUBLIME AFOGADOS LTDA</t>
  </si>
  <si>
    <t>2025NE000210</t>
  </si>
  <si>
    <t>43.157.186/0001-08</t>
  </si>
  <si>
    <t xml:space="preserve"> 59/2025 </t>
  </si>
  <si>
    <t>MIL COMERCIO DE MATERIAIS DE CONSTRUCAO LTDA</t>
  </si>
  <si>
    <t>2025NE000212</t>
  </si>
  <si>
    <t>34.351.431/0001-14</t>
  </si>
  <si>
    <t>1.00127.14.122.0939.1921.0000.0500000000.44900000.1</t>
  </si>
  <si>
    <t>59/2025</t>
  </si>
  <si>
    <t>2025NE000213</t>
  </si>
  <si>
    <t>DECOR E TEXTURAS LTDA</t>
  </si>
  <si>
    <t>43.998.091/0001-09</t>
  </si>
  <si>
    <t>2025NE000214</t>
  </si>
  <si>
    <t>ATACADAO DAS FECHADURAS LTDA</t>
  </si>
  <si>
    <t>2025NE000215</t>
  </si>
  <si>
    <t>03.078.115/0001-97</t>
  </si>
  <si>
    <t>2025NE000216</t>
  </si>
  <si>
    <t>L B COMERCIO DE FERRAGENS LTDA</t>
  </si>
  <si>
    <t>2025NE000217</t>
  </si>
  <si>
    <t>20.470.692/0001-49</t>
  </si>
  <si>
    <t xml:space="preserve">59/2025 </t>
  </si>
  <si>
    <t>2025NE000206</t>
  </si>
  <si>
    <t>JOAO DUQUE CORREIA LIMA NETO</t>
  </si>
  <si>
    <t>2025NE000207</t>
  </si>
  <si>
    <t>067.820.804-27</t>
  </si>
  <si>
    <t>2025NE000208</t>
  </si>
  <si>
    <t>2025NE000218</t>
  </si>
  <si>
    <t>2025NE000219</t>
  </si>
  <si>
    <t>2025NE000220</t>
  </si>
  <si>
    <t>RAFAEL BENTO DE LIMA NETO</t>
  </si>
  <si>
    <t>2025NE000221</t>
  </si>
  <si>
    <t>042.732.894-23</t>
  </si>
  <si>
    <t>JOSUE BRITO DOS REIS</t>
  </si>
  <si>
    <t>2025NE000222</t>
  </si>
  <si>
    <t>010.521.155-94</t>
  </si>
  <si>
    <t>2025NE000223</t>
  </si>
  <si>
    <t>JOSE FERNANDO DE MELO CANEJO</t>
  </si>
  <si>
    <t>113.596.504-82</t>
  </si>
  <si>
    <t>2025NE000225</t>
  </si>
  <si>
    <t>2025NE000226</t>
  </si>
  <si>
    <t>KLEYNER ARLEY PONTES NOGUEIRA</t>
  </si>
  <si>
    <t>039.279.084-01</t>
  </si>
  <si>
    <t>2025NE000231</t>
  </si>
  <si>
    <t>2025NE000232</t>
  </si>
  <si>
    <t>2025NE000233</t>
  </si>
  <si>
    <t>2025NE000240</t>
  </si>
  <si>
    <t>021/2020</t>
  </si>
  <si>
    <t>MARIA HELANE MALHEIROS CESAR</t>
  </si>
  <si>
    <t>2025NE000202</t>
  </si>
  <si>
    <t>166.604.634-53</t>
  </si>
  <si>
    <t>JOAO BATISTA  DA COSTA FILHO</t>
  </si>
  <si>
    <t>2025NE000228</t>
  </si>
  <si>
    <t>695.571.794-49</t>
  </si>
  <si>
    <t>024/2025</t>
  </si>
  <si>
    <t>363/2024</t>
  </si>
  <si>
    <t xml:space="preserve"> 090/2019</t>
  </si>
  <si>
    <t>118/2023</t>
  </si>
  <si>
    <t>Dispensa</t>
  </si>
  <si>
    <t>028/2020</t>
  </si>
  <si>
    <t xml:space="preserve"> 002/2025</t>
  </si>
  <si>
    <t xml:space="preserve"> 019/2023</t>
  </si>
  <si>
    <t>107/2023</t>
  </si>
  <si>
    <t>031/2020</t>
  </si>
  <si>
    <t>006/2025</t>
  </si>
  <si>
    <t>044/2022</t>
  </si>
  <si>
    <t>038/2020</t>
  </si>
  <si>
    <t>090/2019</t>
  </si>
  <si>
    <t>072/2023</t>
  </si>
  <si>
    <t>047/2021</t>
  </si>
  <si>
    <t>NP TECNOLOGIA E GESTAO DE DADOS LTDA</t>
  </si>
  <si>
    <t>07.797.967/0001-95</t>
  </si>
  <si>
    <t>2025NE000241</t>
  </si>
  <si>
    <t>005/2021</t>
  </si>
  <si>
    <t>2025NE000242</t>
  </si>
  <si>
    <t>2025NE000243</t>
  </si>
  <si>
    <t>Pregão Eletronico</t>
  </si>
  <si>
    <t>WILSON LUIZ FERREIRA DE FRANCA</t>
  </si>
  <si>
    <t>2025NE000245</t>
  </si>
  <si>
    <t>710.274.324-68</t>
  </si>
  <si>
    <t>2025NE000246</t>
  </si>
  <si>
    <t>2025NE000247</t>
  </si>
  <si>
    <t>2025NE000248</t>
  </si>
  <si>
    <t>LILIANA MARIA CABRAL DE BARROS</t>
  </si>
  <si>
    <t>497.138.504-59</t>
  </si>
  <si>
    <t>2025NE000249</t>
  </si>
  <si>
    <t>2025NE000250</t>
  </si>
  <si>
    <t>2025NE000251</t>
  </si>
  <si>
    <t>HANS JOSE KRAMER JUNIOR</t>
  </si>
  <si>
    <t>2025NE000252</t>
  </si>
  <si>
    <t>492.526.404-44</t>
  </si>
  <si>
    <t>2025NE000253</t>
  </si>
  <si>
    <t>1.00127.14.122.0939.1921.EN29.0500000000.44900000.1</t>
  </si>
  <si>
    <t>027/2025</t>
  </si>
  <si>
    <t>2025NE000254</t>
  </si>
  <si>
    <t>O2 SOLUCOES EM TECNOLOGIA DIGITAL LTDA</t>
  </si>
  <si>
    <t>08.706.548/0003-25</t>
  </si>
  <si>
    <t>1.00127.14.122.0939.1919.EMHX.0500000000.44900000.1</t>
  </si>
  <si>
    <t>2025NE000255</t>
  </si>
  <si>
    <t>026/2025</t>
  </si>
  <si>
    <t>1.00127.14.122.0939.1919.EMQY.0500000000.44900000.1</t>
  </si>
  <si>
    <t>2025NE000256</t>
  </si>
  <si>
    <t>2025NE000257</t>
  </si>
  <si>
    <t>GENTE SEGURADORA S/A</t>
  </si>
  <si>
    <t>2025NE000259</t>
  </si>
  <si>
    <t>90.180.605/0001-02</t>
  </si>
  <si>
    <t>PREFEITURA MUNICIPAL DE AFOGADOS DA INGAZEIRA</t>
  </si>
  <si>
    <t>10.346.096/0001-06</t>
  </si>
  <si>
    <t>2025NE000260</t>
  </si>
  <si>
    <t>2025NE000261</t>
  </si>
  <si>
    <t>354.021.054-72</t>
  </si>
  <si>
    <t>030/2020</t>
  </si>
  <si>
    <t>2025NE000262</t>
  </si>
  <si>
    <t>CONSELHO NACIONAL DAS DEFENSORAS E DEFENSORES PUBLICOS GERAIS</t>
  </si>
  <si>
    <t>14.984.936/0001-09</t>
  </si>
  <si>
    <t>2025NE000264</t>
  </si>
  <si>
    <t>JOSE WILKER RODRIGUES NEVES</t>
  </si>
  <si>
    <t>055.582.794-19</t>
  </si>
  <si>
    <t>2025NE000265</t>
  </si>
  <si>
    <t>2025NE000266</t>
  </si>
  <si>
    <t>2025NE000267</t>
  </si>
  <si>
    <t>VITAL ABDIAS DE SOUZA OLIVEIRA</t>
  </si>
  <si>
    <t>2025NE000268</t>
  </si>
  <si>
    <t>076.617.384-49</t>
  </si>
  <si>
    <t>2025NE000269</t>
  </si>
  <si>
    <t>WILTON JOSE DE CARVALHO</t>
  </si>
  <si>
    <t>149.366.584-72</t>
  </si>
  <si>
    <t>2025NE000270</t>
  </si>
  <si>
    <t>MICHELLINE LOBATO BORGES ALEXANDRE</t>
  </si>
  <si>
    <t>119.989.777-90</t>
  </si>
  <si>
    <t>2025NE000271</t>
  </si>
  <si>
    <t>JULIANA PARANHOS DE MELO</t>
  </si>
  <si>
    <t>073.134.814-11</t>
  </si>
  <si>
    <t>LUCIO GIL GUIMARAES SANTOS</t>
  </si>
  <si>
    <t>2025NE000272</t>
  </si>
  <si>
    <t>779.672.324-53</t>
  </si>
  <si>
    <t>JEFFERSON DA SILVA ARAUJO</t>
  </si>
  <si>
    <t>2025NE000273</t>
  </si>
  <si>
    <t>765.677.104-20</t>
  </si>
  <si>
    <t>2025NE000274</t>
  </si>
  <si>
    <t>BRUNO HENRIQUE BARROS</t>
  </si>
  <si>
    <t>2025NE000275</t>
  </si>
  <si>
    <t>029.202.113-58</t>
  </si>
  <si>
    <t>2025NE000276</t>
  </si>
  <si>
    <t>2025NE000277</t>
  </si>
  <si>
    <t>2025NE000278</t>
  </si>
  <si>
    <t>2025NE000279</t>
  </si>
  <si>
    <t>RODRIGO COSTA DE LIMA FURTADO</t>
  </si>
  <si>
    <t>046.168.004-13</t>
  </si>
  <si>
    <t>2025NE000281</t>
  </si>
  <si>
    <t>2025NE000282</t>
  </si>
  <si>
    <t>2025NE000284</t>
  </si>
  <si>
    <t>2025NE000286</t>
  </si>
  <si>
    <t>2025NE000287</t>
  </si>
  <si>
    <t>2025NE000288</t>
  </si>
  <si>
    <t>2025NE000289</t>
  </si>
  <si>
    <t>2025NE000290</t>
  </si>
  <si>
    <t>ANNA WALLERYA RUFINO E SILVA</t>
  </si>
  <si>
    <t>2025NE000291</t>
  </si>
  <si>
    <t>692.056.553-68</t>
  </si>
  <si>
    <t>CAPACIT - CURSOS E CAPACITACOES LTDA.</t>
  </si>
  <si>
    <t>2025NE000292</t>
  </si>
  <si>
    <t>49.756.918/0001-54</t>
  </si>
  <si>
    <t>029/2025</t>
  </si>
  <si>
    <t>2025NE000293</t>
  </si>
  <si>
    <t>2025NE000294</t>
  </si>
  <si>
    <t>2025NE000295</t>
  </si>
  <si>
    <t>LUIZ GUSTAVO DO NASCIMENTO CARDOSO</t>
  </si>
  <si>
    <t>2025NE000296</t>
  </si>
  <si>
    <t>072.230.694-65</t>
  </si>
  <si>
    <t>TECNETWORKING SERVICOS E SOLUCOES EM TI LTDA EPP</t>
  </si>
  <si>
    <t>2025NE000297</t>
  </si>
  <si>
    <t>21.748.841/0001-51</t>
  </si>
  <si>
    <t>1.00127.14.122.0939.1919.0000.0500000000.33900000.1</t>
  </si>
  <si>
    <t>30/2025</t>
  </si>
  <si>
    <t>SUPRA DISTRIBUIDORA DE MATERIAIS HOSPITALARES LTDA</t>
  </si>
  <si>
    <t>2025NE000298</t>
  </si>
  <si>
    <t>30.294.882/0001-06</t>
  </si>
  <si>
    <t>031/2025</t>
  </si>
  <si>
    <t>JANIO FERNANDO PIANCO DA SILVA</t>
  </si>
  <si>
    <t>102.862.504-97</t>
  </si>
  <si>
    <t>2025NE000299</t>
  </si>
  <si>
    <t>2025NE000300</t>
  </si>
  <si>
    <t>DEBORA DA SILVA ANDRADE</t>
  </si>
  <si>
    <t>2025NE000301</t>
  </si>
  <si>
    <t>034.011.965-96</t>
  </si>
  <si>
    <t>2025NE000302</t>
  </si>
  <si>
    <t>91/2025</t>
  </si>
  <si>
    <t>GEYSA DANIYELE DE AMORIM MENDES</t>
  </si>
  <si>
    <t>2025NE000303</t>
  </si>
  <si>
    <t>039.126.724-82</t>
  </si>
  <si>
    <t>2025NE000304</t>
  </si>
  <si>
    <t>2025NE000305</t>
  </si>
  <si>
    <t>2025NE000306</t>
  </si>
  <si>
    <t>2025NE000307</t>
  </si>
  <si>
    <t>SECRETARIA DA FAZENDA E PLANEJAMENTO DO DISTRITO FEDERAL</t>
  </si>
  <si>
    <t>2025NE000310</t>
  </si>
  <si>
    <t>00.394.684/0001-53</t>
  </si>
  <si>
    <t>AGIL EMPREENDIMENTOS E SERVICOS LTDA</t>
  </si>
  <si>
    <t>2025NE000311</t>
  </si>
  <si>
    <t>05.654.826/0001-98</t>
  </si>
  <si>
    <t>034/2025</t>
  </si>
  <si>
    <t>MAIS DISTRIBUICOES PB COMERCIO E SERVICO LTDA</t>
  </si>
  <si>
    <t>2025NE000312</t>
  </si>
  <si>
    <t>45.579.602/0001-83</t>
  </si>
  <si>
    <t>035/2025</t>
  </si>
  <si>
    <t>LUCIANA MONTENEGRO MATOS</t>
  </si>
  <si>
    <t>2025NE000314</t>
  </si>
  <si>
    <t>049.124.494-07</t>
  </si>
  <si>
    <t>RIVALDO RAMALHO JUNIOR</t>
  </si>
  <si>
    <t>2025NE000315</t>
  </si>
  <si>
    <t>049.941.624-41</t>
  </si>
  <si>
    <t>CARLOS ANTONIO REGUEIRA ORDONHO</t>
  </si>
  <si>
    <t>080.338.544-72</t>
  </si>
  <si>
    <t>2025NE000317</t>
  </si>
  <si>
    <t>JOAQUIM FERNANDES PEREIRA DA SILVA</t>
  </si>
  <si>
    <t>038.338.094-42</t>
  </si>
  <si>
    <t>2025NE000319</t>
  </si>
  <si>
    <t>2025NE000323</t>
  </si>
  <si>
    <t>2025NE000324</t>
  </si>
  <si>
    <t>2025NE000325</t>
  </si>
  <si>
    <t>2025NE000326</t>
  </si>
  <si>
    <t>2025NE000327</t>
  </si>
  <si>
    <t>2025NE000328</t>
  </si>
  <si>
    <t>2025NE000329</t>
  </si>
  <si>
    <t>FERNANDO ANTONIO SA DE OLIVEIRA FILHO</t>
  </si>
  <si>
    <t>272.812.724-72</t>
  </si>
  <si>
    <t>2025NE000330</t>
  </si>
  <si>
    <t>2025NE000331</t>
  </si>
  <si>
    <t>100/2023</t>
  </si>
  <si>
    <t>2025NE000332</t>
  </si>
  <si>
    <t xml:space="preserve"> 043/2023</t>
  </si>
  <si>
    <t>JOSE FERNANDO NUNES DEBLI</t>
  </si>
  <si>
    <t>2025NE000333</t>
  </si>
  <si>
    <t>231.578.888-97</t>
  </si>
  <si>
    <t>2025NE000334</t>
  </si>
  <si>
    <t>2025NE000335</t>
  </si>
  <si>
    <t>1.00127.14.422.0345.1925.0000.0700005609.31900000.1</t>
  </si>
  <si>
    <t>2025NE000336</t>
  </si>
  <si>
    <t>2025NE000338</t>
  </si>
  <si>
    <t>2025NE000339</t>
  </si>
  <si>
    <t>1.00127.14.422.0345.1925.0000.0700005609.33900000.1</t>
  </si>
  <si>
    <t>2025NE000340</t>
  </si>
  <si>
    <t>2025NE000341</t>
  </si>
  <si>
    <t>2025NE000342</t>
  </si>
  <si>
    <t>2025NE000343</t>
  </si>
  <si>
    <t>2025NE000344</t>
  </si>
  <si>
    <t>2025NE000345</t>
  </si>
  <si>
    <t>2025NE000347</t>
  </si>
  <si>
    <t>2025NE000348</t>
  </si>
  <si>
    <t>2025NE000349</t>
  </si>
  <si>
    <t>2025NE000350</t>
  </si>
  <si>
    <t>2025NE000351</t>
  </si>
  <si>
    <t>2025NE000352</t>
  </si>
  <si>
    <t>038/2025</t>
  </si>
  <si>
    <t>RONALDO ALFREDO DE LIMA</t>
  </si>
  <si>
    <t>2025NE000353</t>
  </si>
  <si>
    <t>661.013.604-15</t>
  </si>
  <si>
    <t>037/2025</t>
  </si>
  <si>
    <t>2025NE000354</t>
  </si>
  <si>
    <t>2025NE000355</t>
  </si>
  <si>
    <t>038/2024</t>
  </si>
  <si>
    <t>2025NE000356</t>
  </si>
  <si>
    <t>2025NE000357</t>
  </si>
  <si>
    <t>2025NE000358</t>
  </si>
  <si>
    <t>2025NE000360</t>
  </si>
  <si>
    <t>040/2025</t>
  </si>
  <si>
    <t>2025NE000361</t>
  </si>
  <si>
    <t>041/2025</t>
  </si>
  <si>
    <t>2025NE000362</t>
  </si>
  <si>
    <t>042/2025</t>
  </si>
  <si>
    <t>2025NE000363</t>
  </si>
  <si>
    <t>039/2025</t>
  </si>
  <si>
    <t>2025NE000364</t>
  </si>
  <si>
    <t>048/2025</t>
  </si>
  <si>
    <t>2025NE000366</t>
  </si>
  <si>
    <t>2025NE000368</t>
  </si>
  <si>
    <t>2025NE000370</t>
  </si>
  <si>
    <t>2025NE000371</t>
  </si>
  <si>
    <t>P.H. SHIGUEO MATSUBARA</t>
  </si>
  <si>
    <t>2025NE000372</t>
  </si>
  <si>
    <t>25.381.017/0001-67</t>
  </si>
  <si>
    <t>1.00127.14.122.0939.1919.EMTP.0500000000.44900000.1</t>
  </si>
  <si>
    <t>044/2025</t>
  </si>
  <si>
    <t>2025NE000373</t>
  </si>
  <si>
    <t>1.00127.14.122.0939.1919.EMWG.0500000000.44900000.1</t>
  </si>
  <si>
    <t>045/2025</t>
  </si>
  <si>
    <t>2025NE000374</t>
  </si>
  <si>
    <t xml:space="preserve"> 044/2025</t>
  </si>
  <si>
    <t>M&amp;M IMPORTACAO E ECOMMERCE DE INFORMATICA LTDA</t>
  </si>
  <si>
    <t>2025NE000375</t>
  </si>
  <si>
    <t>27.414.128/0001-58</t>
  </si>
  <si>
    <t>047/2025</t>
  </si>
  <si>
    <t>ACB COMERCIAL LTDA</t>
  </si>
  <si>
    <t>2025NE000376</t>
  </si>
  <si>
    <t>47.282.191/0001-95</t>
  </si>
  <si>
    <t>046/2025</t>
  </si>
  <si>
    <t>2025NE000377</t>
  </si>
  <si>
    <t>2025NE000378</t>
  </si>
  <si>
    <t>043/2025</t>
  </si>
  <si>
    <t>2025NE000379</t>
  </si>
  <si>
    <t>2025NE000380</t>
  </si>
  <si>
    <t>RADIO JC FM LTDA</t>
  </si>
  <si>
    <t>2025NE000381</t>
  </si>
  <si>
    <t>08.878.910/0001-83</t>
  </si>
  <si>
    <t>049/2025</t>
  </si>
  <si>
    <t>2025NE000382</t>
  </si>
  <si>
    <t>2025NE000383</t>
  </si>
  <si>
    <t>2025NE000384</t>
  </si>
  <si>
    <t>2025NE000385</t>
  </si>
  <si>
    <t>2025NE000386</t>
  </si>
  <si>
    <t>2025NE000387</t>
  </si>
  <si>
    <t>JORGE HENRIQUE DE ALENCAR ACEVEDO</t>
  </si>
  <si>
    <t>2025NE000389</t>
  </si>
  <si>
    <t>084.416.444-54</t>
  </si>
  <si>
    <t>2025NE000391</t>
  </si>
  <si>
    <t>2025NE000392</t>
  </si>
  <si>
    <t>050/2025</t>
  </si>
  <si>
    <t>CLAUDIA MARIA DOMINGUES A DE BARROS</t>
  </si>
  <si>
    <t>2025NE000393</t>
  </si>
  <si>
    <t>440.863.004-78</t>
  </si>
  <si>
    <t>2025NE000394</t>
  </si>
  <si>
    <t>2025NE000397</t>
  </si>
  <si>
    <t>EUROVIA AUTOMOVEIS E UTILITARIOS S/A</t>
  </si>
  <si>
    <t>04.109.834/0001-90</t>
  </si>
  <si>
    <t>1.00127.14.122.0939.1919.EMFT.0500000000.44900000.1</t>
  </si>
  <si>
    <t>053/2025</t>
  </si>
  <si>
    <t>2025NE000398</t>
  </si>
  <si>
    <t>1.00127.14.122.0939.1919.EN00.0500000000.44900000.1</t>
  </si>
  <si>
    <t>2025NE000400</t>
  </si>
  <si>
    <t>2025NE000401</t>
  </si>
  <si>
    <t>2025NE000402</t>
  </si>
  <si>
    <t>2025NE000403</t>
  </si>
  <si>
    <t>FERNANDO JORDAO DE VASCONCELOS FILHO</t>
  </si>
  <si>
    <t>030.935.614-85</t>
  </si>
  <si>
    <t>2025NE000404</t>
  </si>
  <si>
    <t>2025NE000405</t>
  </si>
  <si>
    <t>2025NE000407</t>
  </si>
  <si>
    <t>VENTISOL DA AMAZONIA INDUSTRIA DE APARELHOS ELETRONICOS LTDA</t>
  </si>
  <si>
    <t>17.417.928/0001-79</t>
  </si>
  <si>
    <t>1.00127.14.122.0939.1921.0000.0759240000.44900000.1</t>
  </si>
  <si>
    <t>055/2025</t>
  </si>
  <si>
    <t>2025NE000408</t>
  </si>
  <si>
    <t>MINISTERIO DA JUSTICA</t>
  </si>
  <si>
    <t>2025NE000409</t>
  </si>
  <si>
    <t>00.394.494/0102-80</t>
  </si>
  <si>
    <t>1.00127.14.122.0939.1919.0000.0700005399.44200000.1</t>
  </si>
  <si>
    <t>4.4.20</t>
  </si>
  <si>
    <t>2025NE000412</t>
  </si>
  <si>
    <t>WILLIAM MICHAEL MARQUES CARVALHO</t>
  </si>
  <si>
    <t>011.846.835-90</t>
  </si>
  <si>
    <t>2025NE000413</t>
  </si>
  <si>
    <t>2025NE000414</t>
  </si>
  <si>
    <t>2025NE000415</t>
  </si>
  <si>
    <t>2025NE000416</t>
  </si>
  <si>
    <t>2025NE000420</t>
  </si>
  <si>
    <t>2025NE000423</t>
  </si>
  <si>
    <t>059/2025</t>
  </si>
  <si>
    <t>2025NE000425</t>
  </si>
  <si>
    <t>LUANA DORZIAT BARBOSA DE MELO</t>
  </si>
  <si>
    <t>2025NE000427</t>
  </si>
  <si>
    <t>064.875.504-50</t>
  </si>
  <si>
    <t>2025NE000429</t>
  </si>
  <si>
    <t>2025NE000430</t>
  </si>
  <si>
    <t>2025NE000431</t>
  </si>
  <si>
    <t>2025NE000432</t>
  </si>
  <si>
    <t>2025NE000433</t>
  </si>
  <si>
    <t>2025NE000434</t>
  </si>
  <si>
    <t>2025NE000437</t>
  </si>
  <si>
    <t>062/2025</t>
  </si>
  <si>
    <t>2025NE000439</t>
  </si>
  <si>
    <t>38/2020</t>
  </si>
  <si>
    <t>2025NE000440</t>
  </si>
  <si>
    <t>2025NE000441</t>
  </si>
  <si>
    <t xml:space="preserve"> 38/2020</t>
  </si>
  <si>
    <t>2025NE000444</t>
  </si>
  <si>
    <t>2025NE000445</t>
  </si>
  <si>
    <t>2025NE000446</t>
  </si>
  <si>
    <t>CAIXA ECONOMICA FEDERAL</t>
  </si>
  <si>
    <t>00.360.305/0001-04</t>
  </si>
  <si>
    <t>1.00127.14.122.0939.4355.0000.0501130301.33900000.1</t>
  </si>
  <si>
    <t>066/2021</t>
  </si>
  <si>
    <t>AGILDO MELO DE SIQUEIRA</t>
  </si>
  <si>
    <t>2025NE000447</t>
  </si>
  <si>
    <t>173.988.194-04</t>
  </si>
  <si>
    <t>RAFAEL WILLIAMS LUZ BRAGA</t>
  </si>
  <si>
    <t>2025NE000448</t>
  </si>
  <si>
    <t>047.136.105-42</t>
  </si>
  <si>
    <t>ISRAEL HENDRIGO DE FREITAS E DIAS</t>
  </si>
  <si>
    <t>2025NE000449</t>
  </si>
  <si>
    <t>913.492.813-87</t>
  </si>
  <si>
    <t>2025NE000450</t>
  </si>
  <si>
    <t>2025NE000451</t>
  </si>
  <si>
    <t>FUNDACAO GETULIO VARGAS</t>
  </si>
  <si>
    <t>2025NE000452</t>
  </si>
  <si>
    <t>33.641.663/0001-44</t>
  </si>
  <si>
    <t xml:space="preserve"> 009/2025</t>
  </si>
  <si>
    <t>2025NE000453</t>
  </si>
  <si>
    <t>MARIA DA CONCEICAO ADELAIDE BAHIA LUSTOSA</t>
  </si>
  <si>
    <t>2025NE000454</t>
  </si>
  <si>
    <t>167.410.804-49</t>
  </si>
  <si>
    <t>2025NE000455</t>
  </si>
  <si>
    <t>2025NE000457</t>
  </si>
  <si>
    <t>2025NE000458</t>
  </si>
  <si>
    <t>2025NE000459</t>
  </si>
  <si>
    <t>HENRIQUE ALENCAR DE MAGALHAES OLIVEIRA TENORIO</t>
  </si>
  <si>
    <t>024.643.254-30</t>
  </si>
  <si>
    <t>2025NE000460</t>
  </si>
  <si>
    <t>ISBELA CRISTINA DE CARVALHO BARRETO APOLINARIO</t>
  </si>
  <si>
    <t>2025NE000461</t>
  </si>
  <si>
    <t>127.864.624-87</t>
  </si>
  <si>
    <t>PHILIPE AMORIM MARTINS</t>
  </si>
  <si>
    <t>2025NE000462</t>
  </si>
  <si>
    <t>082.585.214-54</t>
  </si>
  <si>
    <t>MAURICIO CARDOSO BATISTA DA SILVA</t>
  </si>
  <si>
    <t>2025NE000463</t>
  </si>
  <si>
    <t>834.629.294-53</t>
  </si>
  <si>
    <t>JOSE HENRIQUE MARINHO DE BARROS</t>
  </si>
  <si>
    <t>2025NE000464</t>
  </si>
  <si>
    <t>374.704.774-20</t>
  </si>
  <si>
    <t>2025NE000465</t>
  </si>
  <si>
    <t>ERIKA KARLA FARIAS MOURA DINIZ</t>
  </si>
  <si>
    <t>2025NE000467</t>
  </si>
  <si>
    <t>953.818.994-91</t>
  </si>
  <si>
    <t>2025NE000468</t>
  </si>
  <si>
    <t>2025NE000469</t>
  </si>
  <si>
    <t>2025NE000470</t>
  </si>
  <si>
    <t>MUSA TROPICAL LTDA</t>
  </si>
  <si>
    <t>2025NE000471</t>
  </si>
  <si>
    <t>05.379.833/0002-00</t>
  </si>
  <si>
    <t>2025NE000472</t>
  </si>
  <si>
    <t>QUALITEK TECNOLOGIA LTDA</t>
  </si>
  <si>
    <t>2025NE000473</t>
  </si>
  <si>
    <t>10.224.281/0001-10</t>
  </si>
  <si>
    <t>2025NE000474</t>
  </si>
  <si>
    <t>DANTAS ELETROMOVEIS E EQUIPAMENTOS LTDA</t>
  </si>
  <si>
    <t>2025NE000475</t>
  </si>
  <si>
    <t>49.140.067/0001-10</t>
  </si>
  <si>
    <t>AMENA CLIMATIZACAO LTDA</t>
  </si>
  <si>
    <t>2025NE000476</t>
  </si>
  <si>
    <t>46.368.367/0001-63</t>
  </si>
  <si>
    <t>068/2025</t>
  </si>
  <si>
    <t>2025NE000477</t>
  </si>
  <si>
    <t>070/2023</t>
  </si>
  <si>
    <t>FERNANDO ANDRADE FERREIRA</t>
  </si>
  <si>
    <t>2025NE000479</t>
  </si>
  <si>
    <t>051.794.754-49</t>
  </si>
  <si>
    <t>PEDRO FREITAS FREIRE</t>
  </si>
  <si>
    <t>2025NE000480</t>
  </si>
  <si>
    <t>086.699.714-88</t>
  </si>
  <si>
    <t>2025NE000482</t>
  </si>
  <si>
    <t>MINISTERIO DA FAZENDA</t>
  </si>
  <si>
    <t>00.394.460/0058-87</t>
  </si>
  <si>
    <t>2025NE000484</t>
  </si>
  <si>
    <t>2025NE000485</t>
  </si>
  <si>
    <t>2025NE000486</t>
  </si>
  <si>
    <t>2025NE000487</t>
  </si>
  <si>
    <t>DIJALMA CARVALHO COSTA JUNIOR</t>
  </si>
  <si>
    <t>2025NE000488</t>
  </si>
  <si>
    <t>044.642.534-66</t>
  </si>
  <si>
    <t>FORTPEL COMERCIO DE DESCARTAVEIS LTDA</t>
  </si>
  <si>
    <t>2025NE000489</t>
  </si>
  <si>
    <t>22.006.201/0001-39</t>
  </si>
  <si>
    <t>074/2025</t>
  </si>
  <si>
    <t>EXITO LICITACOES COMERCIO E SERVICOS LTDA</t>
  </si>
  <si>
    <t>2025NE000490</t>
  </si>
  <si>
    <t>50.991.190/0001-24</t>
  </si>
  <si>
    <t>073/2025</t>
  </si>
  <si>
    <t>2025NE000491</t>
  </si>
  <si>
    <t xml:space="preserve"> 072/2025</t>
  </si>
  <si>
    <t>VALDOMIR HENRIQUE PAES BARRETTO</t>
  </si>
  <si>
    <t>2025NE000492</t>
  </si>
  <si>
    <t xml:space="preserve"> 071/2025</t>
  </si>
  <si>
    <t>2025NE000494</t>
  </si>
  <si>
    <t xml:space="preserve"> 075/2025</t>
  </si>
  <si>
    <t>2025NE000495</t>
  </si>
  <si>
    <t>012/2024</t>
  </si>
  <si>
    <t>2025NE000497</t>
  </si>
  <si>
    <t>34.028.316/0001-03</t>
  </si>
  <si>
    <t xml:space="preserve"> 076/2025</t>
  </si>
  <si>
    <t>2025NE000498</t>
  </si>
  <si>
    <t>2025NE000499</t>
  </si>
  <si>
    <t>2025NE000500</t>
  </si>
  <si>
    <t xml:space="preserve"> 077/2025</t>
  </si>
  <si>
    <t>2025NE000501</t>
  </si>
  <si>
    <t>2025NE000502</t>
  </si>
  <si>
    <t>2025NE000505</t>
  </si>
  <si>
    <t>2025NE000506</t>
  </si>
  <si>
    <t>2025NE000507</t>
  </si>
  <si>
    <t>2025NE000508</t>
  </si>
  <si>
    <t>2025NE000509</t>
  </si>
  <si>
    <t>2025NE000510</t>
  </si>
  <si>
    <t>2025NE000511</t>
  </si>
  <si>
    <t>KAIKE SIQUEIRA DAMASIO</t>
  </si>
  <si>
    <t>2025NE000514</t>
  </si>
  <si>
    <t>33.478.779/0001-04</t>
  </si>
  <si>
    <t xml:space="preserve"> 081/2025</t>
  </si>
  <si>
    <t>ELIAS BORJA DE FREITAS SOBRINHO</t>
  </si>
  <si>
    <t>278.637.274-72</t>
  </si>
  <si>
    <t>2025NE000517</t>
  </si>
  <si>
    <t>078/2025</t>
  </si>
  <si>
    <t>2025NE000522</t>
  </si>
  <si>
    <t>2025NE000527</t>
  </si>
  <si>
    <t>2025NE000523</t>
  </si>
  <si>
    <t>2025NE000524</t>
  </si>
  <si>
    <t>2025NE000525</t>
  </si>
  <si>
    <t>2025NE000526</t>
  </si>
  <si>
    <t>2025NE000528</t>
  </si>
  <si>
    <t>2025NE000529</t>
  </si>
  <si>
    <t>2025NE000532</t>
  </si>
  <si>
    <t>2025NE000533</t>
  </si>
  <si>
    <t>066/2024</t>
  </si>
  <si>
    <t>RAFAEL SOARES DE CARVALHO</t>
  </si>
  <si>
    <t>2025NE000537</t>
  </si>
  <si>
    <t>033.134.654-04</t>
  </si>
  <si>
    <t>EVANDRO MOTTA ARAUJO</t>
  </si>
  <si>
    <t>2025NE000541</t>
  </si>
  <si>
    <t>017.420.391-89</t>
  </si>
  <si>
    <t>2025NE000543</t>
  </si>
  <si>
    <t>WEDSON DAMAZIO DA SILVA</t>
  </si>
  <si>
    <t>420.296.194-34</t>
  </si>
  <si>
    <t>2025NE000544</t>
  </si>
  <si>
    <t>FRANCISCO VANDERLEI DE SA</t>
  </si>
  <si>
    <t>083.842.404-00</t>
  </si>
  <si>
    <t>2025NE000547</t>
  </si>
  <si>
    <t>FAUSTINO PIRES DE SA</t>
  </si>
  <si>
    <t>077.767.054-20</t>
  </si>
  <si>
    <t>2025NE000554</t>
  </si>
  <si>
    <t>2025NE000556</t>
  </si>
  <si>
    <t>2025NE000557</t>
  </si>
  <si>
    <t>2025NE000558</t>
  </si>
  <si>
    <t>2025NE000559</t>
  </si>
  <si>
    <t>2025NE000560</t>
  </si>
  <si>
    <t>2025NE000561</t>
  </si>
  <si>
    <t>THIAGO AUGUSTO MONTENEGRO COUTO</t>
  </si>
  <si>
    <t>147.328.527-50</t>
  </si>
  <si>
    <t>2025NE000562</t>
  </si>
  <si>
    <t>2025NE000564</t>
  </si>
  <si>
    <t>2025NE000565</t>
  </si>
  <si>
    <t>2025NE000566</t>
  </si>
  <si>
    <t>2025NE000567</t>
  </si>
  <si>
    <t>MUNICIPIO DE SURUBIM</t>
  </si>
  <si>
    <t>2025NE000568</t>
  </si>
  <si>
    <t>11.361.862/0001-66</t>
  </si>
  <si>
    <t>2025NE000569</t>
  </si>
  <si>
    <t>077/2025</t>
  </si>
  <si>
    <t>2025NE000571</t>
  </si>
  <si>
    <t>2025NE000572</t>
  </si>
  <si>
    <t>2025NE000573</t>
  </si>
  <si>
    <t>2025NE000574</t>
  </si>
  <si>
    <t>48.228.383 SILVANEIDE ALVES DE MELO</t>
  </si>
  <si>
    <t>48.228.383/0001-86</t>
  </si>
  <si>
    <t>2025NE000576</t>
  </si>
  <si>
    <t>2025NE000577</t>
  </si>
  <si>
    <t>2025NE000580</t>
  </si>
  <si>
    <t>2025NE000581</t>
  </si>
  <si>
    <t>2025NE000582</t>
  </si>
  <si>
    <t>2025NE000583</t>
  </si>
  <si>
    <t>FLAVIO DE QUINTELLA CAVALCANTI TOLEDO</t>
  </si>
  <si>
    <t>077.508.094-22</t>
  </si>
  <si>
    <t>2025NE000585</t>
  </si>
  <si>
    <t>2025NE000589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</si>
</sst>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  <numFmt numFmtId="165" formatCode="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 wrapText="1"/>
    </xf>
    <xf numFmtId="44" fontId="3" fillId="0" borderId="1" xfId="1" applyNumberFormat="1" applyFont="1" applyFill="1" applyBorder="1" applyAlignment="1">
      <alignment horizontal="right" vertical="top" wrapText="1"/>
    </xf>
    <xf numFmtId="164" fontId="0" fillId="0" borderId="1" xfId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8" fontId="3" fillId="0" borderId="1" xfId="1" applyNumberFormat="1" applyFont="1" applyFill="1" applyBorder="1" applyAlignment="1">
      <alignment horizontal="right" vertical="top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553"/>
  <sheetViews>
    <sheetView showGridLines="0" tabSelected="1" topLeftCell="A461" zoomScale="91" zoomScaleNormal="91" workbookViewId="0">
      <selection activeCell="O481" sqref="O481"/>
    </sheetView>
  </sheetViews>
  <sheetFormatPr defaultRowHeight="15"/>
  <cols>
    <col min="1" max="1" width="14" style="15" customWidth="1"/>
    <col min="2" max="3" width="14.28515625" customWidth="1"/>
    <col min="4" max="4" width="38.7109375" customWidth="1"/>
    <col min="5" max="5" width="18" style="3" customWidth="1"/>
    <col min="6" max="6" width="20" style="3" bestFit="1" customWidth="1"/>
    <col min="7" max="7" width="30.42578125" style="3" customWidth="1"/>
    <col min="8" max="8" width="56" style="3" customWidth="1"/>
    <col min="9" max="9" width="15.140625" style="2" customWidth="1"/>
    <col min="10" max="10" width="18.85546875" style="2" customWidth="1"/>
    <col min="11" max="11" width="16.140625" style="2" customWidth="1"/>
    <col min="12" max="12" width="17.7109375" style="2" customWidth="1"/>
    <col min="13" max="13" width="21.7109375" customWidth="1"/>
    <col min="14" max="14" width="19.7109375" customWidth="1"/>
    <col min="15" max="15" width="18.85546875" customWidth="1"/>
  </cols>
  <sheetData>
    <row r="1" spans="1:15">
      <c r="B1" s="45" t="s">
        <v>0</v>
      </c>
      <c r="C1" s="43" t="s">
        <v>10</v>
      </c>
      <c r="D1" s="45" t="s">
        <v>1</v>
      </c>
      <c r="E1" s="45"/>
      <c r="F1" s="48" t="s">
        <v>13</v>
      </c>
      <c r="G1" s="48" t="s">
        <v>12</v>
      </c>
      <c r="H1" s="46" t="s">
        <v>4</v>
      </c>
      <c r="I1" s="46" t="s">
        <v>5</v>
      </c>
      <c r="J1" s="43" t="s">
        <v>14</v>
      </c>
      <c r="K1" s="46" t="s">
        <v>6</v>
      </c>
      <c r="L1" s="46" t="s">
        <v>11</v>
      </c>
      <c r="M1" s="43" t="s">
        <v>7</v>
      </c>
      <c r="N1" s="43" t="s">
        <v>8</v>
      </c>
      <c r="O1" s="43" t="s">
        <v>9</v>
      </c>
    </row>
    <row r="2" spans="1:15">
      <c r="B2" s="45"/>
      <c r="C2" s="44"/>
      <c r="D2" s="1" t="s">
        <v>2</v>
      </c>
      <c r="E2" s="10" t="s">
        <v>3</v>
      </c>
      <c r="F2" s="49"/>
      <c r="G2" s="49"/>
      <c r="H2" s="47"/>
      <c r="I2" s="47"/>
      <c r="J2" s="44"/>
      <c r="K2" s="47"/>
      <c r="L2" s="47"/>
      <c r="M2" s="44"/>
      <c r="N2" s="44"/>
      <c r="O2" s="44"/>
    </row>
    <row r="3" spans="1:15">
      <c r="A3" s="16"/>
      <c r="B3" s="4" t="s">
        <v>60</v>
      </c>
      <c r="C3" s="31">
        <v>45659</v>
      </c>
      <c r="D3" s="22" t="s">
        <v>18</v>
      </c>
      <c r="E3" s="20" t="s">
        <v>19</v>
      </c>
      <c r="F3" s="11" t="str">
        <f>IF(MID(H3,9,2)="14","Direitos da Cidadania","Encargos Especiais")</f>
        <v>Direitos da Cidadania</v>
      </c>
      <c r="G3" s="14" t="str">
        <f>IF(MID(H3,12,3)="122", "Administração Geral", IF(MID(H3,12,3)="422", "Direitos Individuais, Coletivos e Difusos", IF(MID(H3,12,3)="846", "Outros Encargos Especiais", "Código Desconhecido")))</f>
        <v>Administração Geral</v>
      </c>
      <c r="H3" s="11" t="s">
        <v>20</v>
      </c>
      <c r="I3" s="6">
        <v>500</v>
      </c>
      <c r="J3" s="6" t="str">
        <f>IF(MID(K3,1,1)="3","Despesas Correntes","Despesas de Capital")</f>
        <v>Despesas Correntes</v>
      </c>
      <c r="K3" s="6" t="s">
        <v>16</v>
      </c>
      <c r="L3" s="32" t="s">
        <v>521</v>
      </c>
      <c r="M3" s="30">
        <v>928.67</v>
      </c>
      <c r="N3" s="30">
        <v>928.67</v>
      </c>
      <c r="O3" s="30">
        <v>928.67</v>
      </c>
    </row>
    <row r="4" spans="1:15">
      <c r="A4" s="16"/>
      <c r="B4" s="4" t="s">
        <v>61</v>
      </c>
      <c r="C4" s="31">
        <v>45659</v>
      </c>
      <c r="D4" s="22" t="s">
        <v>21</v>
      </c>
      <c r="E4" s="6" t="s">
        <v>22</v>
      </c>
      <c r="F4" s="11" t="str">
        <f t="shared" ref="F4:F57" si="0">IF(MID(H4,9,2)="14","Direitos da Cidadania","Encargos Especiais")</f>
        <v>Direitos da Cidadania</v>
      </c>
      <c r="G4" s="14" t="str">
        <f t="shared" ref="G4:G57" si="1">IF(MID(H4,12,3)="122", "Administração Geral", IF(MID(H4,12,3)="422", "Direitos Individuais, Coletivos e Difusos", IF(MID(H4,12,3)="846", "Outros Encargos Especiais", "Código Desconhecido")))</f>
        <v>Administração Geral</v>
      </c>
      <c r="H4" s="11" t="s">
        <v>20</v>
      </c>
      <c r="I4" s="6">
        <v>500</v>
      </c>
      <c r="J4" s="6" t="str">
        <f t="shared" ref="J4:J57" si="2">IF(MID(K4,1,1)="3","Despesas Correntes","Despesas de Capital")</f>
        <v>Despesas Correntes</v>
      </c>
      <c r="K4" s="6" t="s">
        <v>16</v>
      </c>
      <c r="L4" s="33" t="s">
        <v>522</v>
      </c>
      <c r="M4" s="30">
        <v>5682.36</v>
      </c>
      <c r="N4" s="30">
        <v>5682.36</v>
      </c>
      <c r="O4" s="30">
        <v>5682.36</v>
      </c>
    </row>
    <row r="5" spans="1:15">
      <c r="A5" s="16"/>
      <c r="B5" s="4" t="s">
        <v>62</v>
      </c>
      <c r="C5" s="31">
        <v>45659</v>
      </c>
      <c r="D5" s="22" t="s">
        <v>23</v>
      </c>
      <c r="E5" s="21" t="s">
        <v>24</v>
      </c>
      <c r="F5" s="11" t="str">
        <f t="shared" si="0"/>
        <v>Direitos da Cidadania</v>
      </c>
      <c r="G5" s="14" t="str">
        <f t="shared" si="1"/>
        <v>Administração Geral</v>
      </c>
      <c r="H5" s="12" t="s">
        <v>20</v>
      </c>
      <c r="I5" s="6">
        <v>500</v>
      </c>
      <c r="J5" s="6" t="str">
        <f t="shared" si="2"/>
        <v>Despesas Correntes</v>
      </c>
      <c r="K5" s="6" t="s">
        <v>16</v>
      </c>
      <c r="L5" s="32" t="s">
        <v>346</v>
      </c>
      <c r="M5" s="30">
        <v>2100</v>
      </c>
      <c r="N5" s="30">
        <v>2100</v>
      </c>
      <c r="O5" s="30">
        <v>2100</v>
      </c>
    </row>
    <row r="6" spans="1:15">
      <c r="A6" s="16"/>
      <c r="B6" s="4" t="s">
        <v>63</v>
      </c>
      <c r="C6" s="31">
        <v>45659</v>
      </c>
      <c r="D6" s="22" t="s">
        <v>25</v>
      </c>
      <c r="E6" s="21" t="s">
        <v>26</v>
      </c>
      <c r="F6" s="11" t="str">
        <f t="shared" si="0"/>
        <v>Direitos da Cidadania</v>
      </c>
      <c r="G6" s="6" t="str">
        <f t="shared" si="1"/>
        <v>Administração Geral</v>
      </c>
      <c r="H6" s="11" t="s">
        <v>27</v>
      </c>
      <c r="I6" s="6">
        <v>500</v>
      </c>
      <c r="J6" s="6" t="str">
        <f t="shared" si="2"/>
        <v>Despesas Correntes</v>
      </c>
      <c r="K6" s="6" t="s">
        <v>16</v>
      </c>
      <c r="L6" s="32" t="s">
        <v>523</v>
      </c>
      <c r="M6" s="30">
        <v>134.4</v>
      </c>
      <c r="N6" s="30">
        <v>134.4</v>
      </c>
      <c r="O6" s="30">
        <v>134.4</v>
      </c>
    </row>
    <row r="7" spans="1:15" ht="46.5" customHeight="1">
      <c r="A7" s="16"/>
      <c r="B7" s="4" t="s">
        <v>64</v>
      </c>
      <c r="C7" s="31">
        <v>45659</v>
      </c>
      <c r="D7" s="22" t="s">
        <v>28</v>
      </c>
      <c r="E7" s="21" t="s">
        <v>29</v>
      </c>
      <c r="F7" s="11" t="str">
        <f t="shared" si="0"/>
        <v>Direitos da Cidadania</v>
      </c>
      <c r="G7" s="14" t="str">
        <f t="shared" si="1"/>
        <v>Direitos Individuais, Coletivos e Difusos</v>
      </c>
      <c r="H7" s="11" t="s">
        <v>15</v>
      </c>
      <c r="I7" s="6">
        <v>500</v>
      </c>
      <c r="J7" s="6" t="str">
        <f t="shared" si="2"/>
        <v>Despesas Correntes</v>
      </c>
      <c r="K7" s="6" t="s">
        <v>16</v>
      </c>
      <c r="L7" s="6" t="s">
        <v>17</v>
      </c>
      <c r="M7" s="30">
        <v>550.01</v>
      </c>
      <c r="N7" s="30">
        <v>17850</v>
      </c>
      <c r="O7" s="30">
        <v>17850</v>
      </c>
    </row>
    <row r="8" spans="1:15" ht="30">
      <c r="A8" s="16"/>
      <c r="B8" s="4" t="s">
        <v>65</v>
      </c>
      <c r="C8" s="31">
        <v>45659</v>
      </c>
      <c r="D8" s="22" t="s">
        <v>30</v>
      </c>
      <c r="E8" s="34" t="s">
        <v>32</v>
      </c>
      <c r="F8" s="11" t="str">
        <f t="shared" si="0"/>
        <v>Direitos da Cidadania</v>
      </c>
      <c r="G8" s="6" t="str">
        <f t="shared" si="1"/>
        <v>Administração Geral</v>
      </c>
      <c r="H8" s="11" t="s">
        <v>27</v>
      </c>
      <c r="I8" s="6">
        <v>500</v>
      </c>
      <c r="J8" s="6" t="str">
        <f t="shared" si="2"/>
        <v>Despesas Correntes</v>
      </c>
      <c r="K8" s="6" t="s">
        <v>16</v>
      </c>
      <c r="L8" s="6" t="s">
        <v>17</v>
      </c>
      <c r="M8" s="30">
        <v>180000</v>
      </c>
      <c r="N8" s="30">
        <v>23275.67</v>
      </c>
      <c r="O8" s="30">
        <v>23275.67</v>
      </c>
    </row>
    <row r="9" spans="1:15">
      <c r="A9" s="16"/>
      <c r="B9" s="4" t="s">
        <v>66</v>
      </c>
      <c r="C9" s="31">
        <v>45659</v>
      </c>
      <c r="D9" s="22" t="s">
        <v>31</v>
      </c>
      <c r="E9" s="21" t="s">
        <v>33</v>
      </c>
      <c r="F9" s="11" t="str">
        <f t="shared" si="0"/>
        <v>Direitos da Cidadania</v>
      </c>
      <c r="G9" s="6" t="str">
        <f t="shared" si="1"/>
        <v>Administração Geral</v>
      </c>
      <c r="H9" s="11" t="s">
        <v>27</v>
      </c>
      <c r="I9" s="6">
        <v>500</v>
      </c>
      <c r="J9" s="6" t="str">
        <f t="shared" si="2"/>
        <v>Despesas Correntes</v>
      </c>
      <c r="K9" s="6" t="s">
        <v>16</v>
      </c>
      <c r="L9" s="6" t="s">
        <v>17</v>
      </c>
      <c r="M9" s="30">
        <v>540</v>
      </c>
      <c r="N9" s="30">
        <v>540</v>
      </c>
      <c r="O9" s="30">
        <v>540</v>
      </c>
    </row>
    <row r="10" spans="1:15">
      <c r="A10" s="16"/>
      <c r="B10" s="4" t="s">
        <v>67</v>
      </c>
      <c r="C10" s="31">
        <v>45659</v>
      </c>
      <c r="D10" s="22" t="s">
        <v>34</v>
      </c>
      <c r="E10" s="21" t="s">
        <v>29</v>
      </c>
      <c r="F10" s="11" t="str">
        <f t="shared" si="0"/>
        <v>Direitos da Cidadania</v>
      </c>
      <c r="G10" s="6" t="str">
        <f t="shared" si="1"/>
        <v>Administração Geral</v>
      </c>
      <c r="H10" s="11" t="s">
        <v>27</v>
      </c>
      <c r="I10" s="6">
        <v>500</v>
      </c>
      <c r="J10" s="6" t="str">
        <f t="shared" si="2"/>
        <v>Despesas Correntes</v>
      </c>
      <c r="K10" s="6" t="s">
        <v>16</v>
      </c>
      <c r="L10" s="6" t="s">
        <v>17</v>
      </c>
      <c r="M10" s="30">
        <v>540</v>
      </c>
      <c r="N10" s="30">
        <v>540</v>
      </c>
      <c r="O10" s="30">
        <v>540</v>
      </c>
    </row>
    <row r="11" spans="1:15">
      <c r="A11" s="16"/>
      <c r="B11" s="4" t="s">
        <v>68</v>
      </c>
      <c r="C11" s="31">
        <v>45659</v>
      </c>
      <c r="D11" s="22" t="s">
        <v>35</v>
      </c>
      <c r="E11" s="25" t="s">
        <v>36</v>
      </c>
      <c r="F11" s="11" t="str">
        <f t="shared" si="0"/>
        <v>Direitos da Cidadania</v>
      </c>
      <c r="G11" s="6" t="str">
        <f t="shared" si="1"/>
        <v>Administração Geral</v>
      </c>
      <c r="H11" s="11" t="s">
        <v>27</v>
      </c>
      <c r="I11" s="6">
        <v>500</v>
      </c>
      <c r="J11" s="6" t="str">
        <f t="shared" si="2"/>
        <v>Despesas Correntes</v>
      </c>
      <c r="K11" s="6" t="s">
        <v>16</v>
      </c>
      <c r="L11" s="6" t="s">
        <v>17</v>
      </c>
      <c r="M11" s="30">
        <v>8460</v>
      </c>
      <c r="N11" s="30">
        <v>8460</v>
      </c>
      <c r="O11" s="30">
        <v>8460</v>
      </c>
    </row>
    <row r="12" spans="1:15" ht="30">
      <c r="A12" s="16"/>
      <c r="B12" s="4" t="s">
        <v>69</v>
      </c>
      <c r="C12" s="31">
        <v>45659</v>
      </c>
      <c r="D12" s="22" t="s">
        <v>37</v>
      </c>
      <c r="E12" s="21" t="s">
        <v>38</v>
      </c>
      <c r="F12" s="11" t="str">
        <f t="shared" si="0"/>
        <v>Direitos da Cidadania</v>
      </c>
      <c r="G12" s="6" t="str">
        <f t="shared" si="1"/>
        <v>Administração Geral</v>
      </c>
      <c r="H12" s="11" t="s">
        <v>27</v>
      </c>
      <c r="I12" s="6">
        <v>500</v>
      </c>
      <c r="J12" s="6" t="str">
        <f t="shared" si="2"/>
        <v>Despesas Correntes</v>
      </c>
      <c r="K12" s="6" t="s">
        <v>16</v>
      </c>
      <c r="L12" s="32" t="s">
        <v>341</v>
      </c>
      <c r="M12" s="30">
        <v>25874.12</v>
      </c>
      <c r="N12" s="30">
        <v>24859.85</v>
      </c>
      <c r="O12" s="30">
        <v>24859.85</v>
      </c>
    </row>
    <row r="13" spans="1:15">
      <c r="A13" s="16"/>
      <c r="B13" s="4" t="s">
        <v>70</v>
      </c>
      <c r="C13" s="31">
        <v>45659</v>
      </c>
      <c r="D13" s="22" t="s">
        <v>39</v>
      </c>
      <c r="E13" s="21" t="s">
        <v>40</v>
      </c>
      <c r="F13" s="11" t="str">
        <f t="shared" si="0"/>
        <v>Direitos da Cidadania</v>
      </c>
      <c r="G13" s="6" t="str">
        <f t="shared" si="1"/>
        <v>Administração Geral</v>
      </c>
      <c r="H13" s="11" t="s">
        <v>27</v>
      </c>
      <c r="I13" s="6">
        <v>500</v>
      </c>
      <c r="J13" s="6" t="str">
        <f t="shared" si="2"/>
        <v>Despesas Correntes</v>
      </c>
      <c r="K13" s="6" t="s">
        <v>16</v>
      </c>
      <c r="L13" s="6" t="s">
        <v>17</v>
      </c>
      <c r="M13" s="30">
        <v>600</v>
      </c>
      <c r="N13" s="30">
        <v>134.15</v>
      </c>
      <c r="O13" s="30">
        <v>134.15</v>
      </c>
    </row>
    <row r="14" spans="1:15" ht="30">
      <c r="A14" s="16"/>
      <c r="B14" s="4" t="s">
        <v>71</v>
      </c>
      <c r="C14" s="31">
        <v>45659</v>
      </c>
      <c r="D14" s="22" t="s">
        <v>41</v>
      </c>
      <c r="E14" s="26" t="s">
        <v>42</v>
      </c>
      <c r="F14" s="11" t="str">
        <f t="shared" si="0"/>
        <v>Direitos da Cidadania</v>
      </c>
      <c r="G14" s="6" t="str">
        <f t="shared" si="1"/>
        <v>Administração Geral</v>
      </c>
      <c r="H14" s="11" t="s">
        <v>27</v>
      </c>
      <c r="I14" s="6">
        <v>500</v>
      </c>
      <c r="J14" s="6" t="str">
        <f t="shared" si="2"/>
        <v>Despesas Correntes</v>
      </c>
      <c r="K14" s="6" t="s">
        <v>16</v>
      </c>
      <c r="L14" s="32" t="s">
        <v>524</v>
      </c>
      <c r="M14" s="30">
        <v>840000</v>
      </c>
      <c r="N14" s="30">
        <v>237647.34</v>
      </c>
      <c r="O14" s="30">
        <v>219374.45</v>
      </c>
    </row>
    <row r="15" spans="1:15" ht="30">
      <c r="A15" s="16"/>
      <c r="B15" s="4" t="s">
        <v>72</v>
      </c>
      <c r="C15" s="31">
        <v>45659</v>
      </c>
      <c r="D15" s="35" t="s">
        <v>43</v>
      </c>
      <c r="E15" s="25" t="s">
        <v>44</v>
      </c>
      <c r="F15" s="11" t="str">
        <f t="shared" si="0"/>
        <v>Direitos da Cidadania</v>
      </c>
      <c r="G15" s="14" t="str">
        <f t="shared" si="1"/>
        <v>Direitos Individuais, Coletivos e Difusos</v>
      </c>
      <c r="H15" s="11" t="s">
        <v>15</v>
      </c>
      <c r="I15" s="6">
        <v>500</v>
      </c>
      <c r="J15" s="6" t="str">
        <f t="shared" si="2"/>
        <v>Despesas Correntes</v>
      </c>
      <c r="K15" s="6" t="s">
        <v>16</v>
      </c>
      <c r="L15" s="6" t="s">
        <v>17</v>
      </c>
      <c r="M15" s="30">
        <v>1120.44</v>
      </c>
      <c r="N15" s="30">
        <v>1120.44</v>
      </c>
      <c r="O15" s="30">
        <v>1120.44</v>
      </c>
    </row>
    <row r="16" spans="1:15" ht="28.5" customHeight="1">
      <c r="A16" s="16"/>
      <c r="B16" s="4" t="s">
        <v>73</v>
      </c>
      <c r="C16" s="31">
        <v>45659</v>
      </c>
      <c r="D16" s="22" t="s">
        <v>43</v>
      </c>
      <c r="E16" s="25" t="s">
        <v>44</v>
      </c>
      <c r="F16" s="11" t="str">
        <f t="shared" si="0"/>
        <v>Direitos da Cidadania</v>
      </c>
      <c r="G16" s="14" t="str">
        <f t="shared" si="1"/>
        <v>Direitos Individuais, Coletivos e Difusos</v>
      </c>
      <c r="H16" s="11" t="s">
        <v>15</v>
      </c>
      <c r="I16" s="6">
        <v>500</v>
      </c>
      <c r="J16" s="6" t="str">
        <f t="shared" si="2"/>
        <v>Despesas Correntes</v>
      </c>
      <c r="K16" s="6" t="s">
        <v>16</v>
      </c>
      <c r="L16" s="6" t="s">
        <v>17</v>
      </c>
      <c r="M16" s="30">
        <v>2240.89</v>
      </c>
      <c r="N16" s="30">
        <v>2240.89</v>
      </c>
      <c r="O16" s="30">
        <v>2240.89</v>
      </c>
    </row>
    <row r="17" spans="1:15" ht="30">
      <c r="A17" s="16"/>
      <c r="B17" s="4" t="s">
        <v>74</v>
      </c>
      <c r="C17" s="31">
        <v>45659</v>
      </c>
      <c r="D17" s="22" t="s">
        <v>45</v>
      </c>
      <c r="E17" s="25" t="s">
        <v>46</v>
      </c>
      <c r="F17" s="11" t="str">
        <f t="shared" si="0"/>
        <v>Direitos da Cidadania</v>
      </c>
      <c r="G17" s="14" t="str">
        <f t="shared" si="1"/>
        <v>Direitos Individuais, Coletivos e Difusos</v>
      </c>
      <c r="H17" s="11" t="s">
        <v>15</v>
      </c>
      <c r="I17" s="6">
        <v>500</v>
      </c>
      <c r="J17" s="6" t="str">
        <f t="shared" si="2"/>
        <v>Despesas Correntes</v>
      </c>
      <c r="K17" s="6" t="s">
        <v>16</v>
      </c>
      <c r="L17" s="6" t="s">
        <v>17</v>
      </c>
      <c r="M17" s="30">
        <v>5430.49</v>
      </c>
      <c r="N17" s="30">
        <v>5430.49</v>
      </c>
      <c r="O17" s="30">
        <v>5430.49</v>
      </c>
    </row>
    <row r="18" spans="1:15" ht="30">
      <c r="A18" s="16"/>
      <c r="B18" s="4" t="s">
        <v>75</v>
      </c>
      <c r="C18" s="31">
        <v>45659</v>
      </c>
      <c r="D18" s="22" t="s">
        <v>45</v>
      </c>
      <c r="E18" s="25" t="s">
        <v>46</v>
      </c>
      <c r="F18" s="11" t="str">
        <f t="shared" si="0"/>
        <v>Direitos da Cidadania</v>
      </c>
      <c r="G18" s="14" t="str">
        <f t="shared" si="1"/>
        <v>Direitos Individuais, Coletivos e Difusos</v>
      </c>
      <c r="H18" s="11" t="s">
        <v>15</v>
      </c>
      <c r="I18" s="6">
        <v>500</v>
      </c>
      <c r="J18" s="6" t="str">
        <f t="shared" si="2"/>
        <v>Despesas Correntes</v>
      </c>
      <c r="K18" s="6" t="s">
        <v>16</v>
      </c>
      <c r="L18" s="6" t="s">
        <v>17</v>
      </c>
      <c r="M18" s="30">
        <v>5766.16</v>
      </c>
      <c r="N18" s="30">
        <v>5766.16</v>
      </c>
      <c r="O18" s="30">
        <v>5766.16</v>
      </c>
    </row>
    <row r="19" spans="1:15" ht="30">
      <c r="A19" s="16"/>
      <c r="B19" s="4" t="s">
        <v>76</v>
      </c>
      <c r="C19" s="31">
        <v>45659</v>
      </c>
      <c r="D19" s="22" t="s">
        <v>47</v>
      </c>
      <c r="E19" s="21" t="s">
        <v>48</v>
      </c>
      <c r="F19" s="11" t="str">
        <f t="shared" si="0"/>
        <v>Direitos da Cidadania</v>
      </c>
      <c r="G19" s="14" t="str">
        <f t="shared" si="1"/>
        <v>Direitos Individuais, Coletivos e Difusos</v>
      </c>
      <c r="H19" s="11" t="s">
        <v>15</v>
      </c>
      <c r="I19" s="6">
        <v>500</v>
      </c>
      <c r="J19" s="6" t="str">
        <f t="shared" si="2"/>
        <v>Despesas Correntes</v>
      </c>
      <c r="K19" s="6" t="s">
        <v>16</v>
      </c>
      <c r="L19" s="6" t="s">
        <v>17</v>
      </c>
      <c r="M19" s="30">
        <v>20571.36</v>
      </c>
      <c r="N19" s="30">
        <v>6973.24</v>
      </c>
      <c r="O19" s="30">
        <v>6973.24</v>
      </c>
    </row>
    <row r="20" spans="1:15" ht="30">
      <c r="A20" s="16"/>
      <c r="B20" s="4" t="s">
        <v>77</v>
      </c>
      <c r="C20" s="31">
        <v>45659</v>
      </c>
      <c r="D20" s="22" t="s">
        <v>49</v>
      </c>
      <c r="E20" s="21" t="s">
        <v>50</v>
      </c>
      <c r="F20" s="11" t="str">
        <f t="shared" si="0"/>
        <v>Direitos da Cidadania</v>
      </c>
      <c r="G20" s="14" t="str">
        <f t="shared" si="1"/>
        <v>Direitos Individuais, Coletivos e Difusos</v>
      </c>
      <c r="H20" s="11" t="s">
        <v>15</v>
      </c>
      <c r="I20" s="6">
        <v>500</v>
      </c>
      <c r="J20" s="6" t="str">
        <f t="shared" si="2"/>
        <v>Despesas Correntes</v>
      </c>
      <c r="K20" s="6" t="s">
        <v>16</v>
      </c>
      <c r="L20" s="32" t="s">
        <v>391</v>
      </c>
      <c r="M20" s="30">
        <v>13668.6</v>
      </c>
      <c r="N20" s="30">
        <v>12540</v>
      </c>
      <c r="O20" s="30">
        <v>12540</v>
      </c>
    </row>
    <row r="21" spans="1:15" ht="30">
      <c r="A21" s="16"/>
      <c r="B21" s="4" t="s">
        <v>78</v>
      </c>
      <c r="C21" s="31">
        <v>45659</v>
      </c>
      <c r="D21" s="22" t="s">
        <v>51</v>
      </c>
      <c r="E21" s="21" t="s">
        <v>52</v>
      </c>
      <c r="F21" s="11" t="str">
        <f t="shared" si="0"/>
        <v>Direitos da Cidadania</v>
      </c>
      <c r="G21" s="14" t="str">
        <f t="shared" si="1"/>
        <v>Direitos Individuais, Coletivos e Difusos</v>
      </c>
      <c r="H21" s="11" t="s">
        <v>15</v>
      </c>
      <c r="I21" s="6">
        <v>500</v>
      </c>
      <c r="J21" s="6" t="str">
        <f t="shared" si="2"/>
        <v>Despesas Correntes</v>
      </c>
      <c r="K21" s="6" t="s">
        <v>16</v>
      </c>
      <c r="L21" s="32" t="s">
        <v>525</v>
      </c>
      <c r="M21" s="30">
        <v>4905</v>
      </c>
      <c r="N21" s="30">
        <v>4500</v>
      </c>
      <c r="O21" s="30">
        <v>4500</v>
      </c>
    </row>
    <row r="22" spans="1:15" ht="30">
      <c r="A22" s="16"/>
      <c r="B22" s="4" t="s">
        <v>79</v>
      </c>
      <c r="C22" s="31">
        <v>45659</v>
      </c>
      <c r="D22" s="22" t="s">
        <v>53</v>
      </c>
      <c r="E22" s="25" t="s">
        <v>54</v>
      </c>
      <c r="F22" s="11" t="str">
        <f t="shared" si="0"/>
        <v>Direitos da Cidadania</v>
      </c>
      <c r="G22" s="14" t="str">
        <f t="shared" si="1"/>
        <v>Direitos Individuais, Coletivos e Difusos</v>
      </c>
      <c r="H22" s="11" t="s">
        <v>15</v>
      </c>
      <c r="I22" s="6">
        <v>500</v>
      </c>
      <c r="J22" s="6" t="str">
        <f t="shared" si="2"/>
        <v>Despesas Correntes</v>
      </c>
      <c r="K22" s="6" t="s">
        <v>16</v>
      </c>
      <c r="L22" s="32" t="s">
        <v>391</v>
      </c>
      <c r="M22" s="30">
        <v>7463.15</v>
      </c>
      <c r="N22" s="30">
        <v>6846.93</v>
      </c>
      <c r="O22" s="30">
        <v>6846.93</v>
      </c>
    </row>
    <row r="23" spans="1:15" ht="30">
      <c r="A23" s="16"/>
      <c r="B23" s="4" t="s">
        <v>80</v>
      </c>
      <c r="C23" s="31">
        <v>45659</v>
      </c>
      <c r="D23" s="22" t="s">
        <v>55</v>
      </c>
      <c r="E23" s="25" t="s">
        <v>29</v>
      </c>
      <c r="F23" s="11" t="str">
        <f t="shared" si="0"/>
        <v>Direitos da Cidadania</v>
      </c>
      <c r="G23" s="14" t="str">
        <f t="shared" si="1"/>
        <v>Direitos Individuais, Coletivos e Difusos</v>
      </c>
      <c r="H23" s="11" t="s">
        <v>15</v>
      </c>
      <c r="I23" s="6">
        <v>500</v>
      </c>
      <c r="J23" s="6" t="str">
        <f t="shared" si="2"/>
        <v>Despesas Correntes</v>
      </c>
      <c r="K23" s="6" t="s">
        <v>16</v>
      </c>
      <c r="L23" s="32" t="s">
        <v>391</v>
      </c>
      <c r="M23" s="30">
        <v>16981.400000000001</v>
      </c>
      <c r="N23" s="30">
        <v>15579.27</v>
      </c>
      <c r="O23" s="30">
        <v>15579.27</v>
      </c>
    </row>
    <row r="24" spans="1:15" ht="30">
      <c r="A24" s="16"/>
      <c r="B24" s="4" t="s">
        <v>81</v>
      </c>
      <c r="C24" s="31">
        <v>45659</v>
      </c>
      <c r="D24" s="22" t="s">
        <v>56</v>
      </c>
      <c r="E24" s="25" t="s">
        <v>57</v>
      </c>
      <c r="F24" s="11" t="str">
        <f t="shared" si="0"/>
        <v>Direitos da Cidadania</v>
      </c>
      <c r="G24" s="14" t="str">
        <f t="shared" si="1"/>
        <v>Direitos Individuais, Coletivos e Difusos</v>
      </c>
      <c r="H24" s="11" t="s">
        <v>15</v>
      </c>
      <c r="I24" s="6">
        <v>500</v>
      </c>
      <c r="J24" s="6" t="str">
        <f t="shared" si="2"/>
        <v>Despesas Correntes</v>
      </c>
      <c r="K24" s="6" t="s">
        <v>16</v>
      </c>
      <c r="L24" s="32" t="s">
        <v>391</v>
      </c>
      <c r="M24" s="30">
        <v>8480</v>
      </c>
      <c r="N24" s="30">
        <v>6000</v>
      </c>
      <c r="O24" s="30">
        <v>6000</v>
      </c>
    </row>
    <row r="25" spans="1:15" ht="30">
      <c r="A25" s="16"/>
      <c r="B25" s="4" t="s">
        <v>82</v>
      </c>
      <c r="C25" s="31">
        <v>45659</v>
      </c>
      <c r="D25" s="22" t="s">
        <v>58</v>
      </c>
      <c r="E25" s="21" t="s">
        <v>59</v>
      </c>
      <c r="F25" s="11" t="str">
        <f t="shared" si="0"/>
        <v>Direitos da Cidadania</v>
      </c>
      <c r="G25" s="14" t="str">
        <f t="shared" si="1"/>
        <v>Direitos Individuais, Coletivos e Difusos</v>
      </c>
      <c r="H25" s="11" t="s">
        <v>15</v>
      </c>
      <c r="I25" s="6">
        <v>500</v>
      </c>
      <c r="J25" s="6" t="str">
        <f t="shared" si="2"/>
        <v>Despesas Correntes</v>
      </c>
      <c r="K25" s="6" t="s">
        <v>16</v>
      </c>
      <c r="L25" s="32" t="s">
        <v>391</v>
      </c>
      <c r="M25" s="30">
        <v>9098.98</v>
      </c>
      <c r="N25" s="30">
        <v>6203.85</v>
      </c>
      <c r="O25" s="30">
        <v>6203.85</v>
      </c>
    </row>
    <row r="26" spans="1:15" ht="30">
      <c r="A26" s="16"/>
      <c r="B26" s="4" t="s">
        <v>83</v>
      </c>
      <c r="C26" s="31">
        <v>45659</v>
      </c>
      <c r="D26" s="22" t="s">
        <v>208</v>
      </c>
      <c r="E26" s="25" t="s">
        <v>209</v>
      </c>
      <c r="F26" s="11" t="str">
        <f t="shared" si="0"/>
        <v>Direitos da Cidadania</v>
      </c>
      <c r="G26" s="14" t="str">
        <f t="shared" si="1"/>
        <v>Direitos Individuais, Coletivos e Difusos</v>
      </c>
      <c r="H26" s="11" t="s">
        <v>15</v>
      </c>
      <c r="I26" s="6">
        <v>500</v>
      </c>
      <c r="J26" s="6" t="str">
        <f t="shared" si="2"/>
        <v>Despesas Correntes</v>
      </c>
      <c r="K26" s="6" t="s">
        <v>16</v>
      </c>
      <c r="L26" s="32" t="s">
        <v>391</v>
      </c>
      <c r="M26" s="30">
        <v>9004.3799999999992</v>
      </c>
      <c r="N26" s="30">
        <v>3080.13</v>
      </c>
      <c r="O26" s="30">
        <v>3080.13</v>
      </c>
    </row>
    <row r="27" spans="1:15" ht="30">
      <c r="A27" s="16"/>
      <c r="B27" s="4" t="s">
        <v>84</v>
      </c>
      <c r="C27" s="31">
        <v>45659</v>
      </c>
      <c r="D27" s="22" t="s">
        <v>45</v>
      </c>
      <c r="E27" s="21" t="s">
        <v>46</v>
      </c>
      <c r="F27" s="11" t="str">
        <f t="shared" si="0"/>
        <v>Direitos da Cidadania</v>
      </c>
      <c r="G27" s="14" t="str">
        <f t="shared" si="1"/>
        <v>Direitos Individuais, Coletivos e Difusos</v>
      </c>
      <c r="H27" s="11" t="s">
        <v>15</v>
      </c>
      <c r="I27" s="6">
        <v>500</v>
      </c>
      <c r="J27" s="6" t="str">
        <f t="shared" si="2"/>
        <v>Despesas Correntes</v>
      </c>
      <c r="K27" s="6" t="s">
        <v>16</v>
      </c>
      <c r="L27" s="32" t="s">
        <v>526</v>
      </c>
      <c r="M27" s="30">
        <v>33689.26</v>
      </c>
      <c r="N27" s="30">
        <v>9187.98</v>
      </c>
      <c r="O27" s="30">
        <v>9187.98</v>
      </c>
    </row>
    <row r="28" spans="1:15" ht="30">
      <c r="A28" s="16"/>
      <c r="B28" s="4" t="s">
        <v>85</v>
      </c>
      <c r="C28" s="31">
        <v>45659</v>
      </c>
      <c r="D28" s="22" t="s">
        <v>210</v>
      </c>
      <c r="E28" s="21" t="s">
        <v>211</v>
      </c>
      <c r="F28" s="11" t="str">
        <f t="shared" si="0"/>
        <v>Direitos da Cidadania</v>
      </c>
      <c r="G28" s="14" t="str">
        <f t="shared" si="1"/>
        <v>Direitos Individuais, Coletivos e Difusos</v>
      </c>
      <c r="H28" s="11" t="s">
        <v>15</v>
      </c>
      <c r="I28" s="6">
        <v>500</v>
      </c>
      <c r="J28" s="6" t="str">
        <f t="shared" si="2"/>
        <v>Despesas Correntes</v>
      </c>
      <c r="K28" s="6" t="s">
        <v>16</v>
      </c>
      <c r="L28" s="32" t="s">
        <v>526</v>
      </c>
      <c r="M28" s="30">
        <v>42749.64</v>
      </c>
      <c r="N28" s="30">
        <v>10687.41</v>
      </c>
      <c r="O28" s="30">
        <v>10687.41</v>
      </c>
    </row>
    <row r="29" spans="1:15" ht="30">
      <c r="A29" s="16"/>
      <c r="B29" s="4" t="s">
        <v>86</v>
      </c>
      <c r="C29" s="31">
        <v>45659</v>
      </c>
      <c r="D29" s="22" t="s">
        <v>212</v>
      </c>
      <c r="E29" s="21" t="s">
        <v>213</v>
      </c>
      <c r="F29" s="11" t="str">
        <f t="shared" si="0"/>
        <v>Direitos da Cidadania</v>
      </c>
      <c r="G29" s="14" t="str">
        <f t="shared" si="1"/>
        <v>Direitos Individuais, Coletivos e Difusos</v>
      </c>
      <c r="H29" s="11" t="s">
        <v>15</v>
      </c>
      <c r="I29" s="6">
        <v>500</v>
      </c>
      <c r="J29" s="6" t="str">
        <f t="shared" si="2"/>
        <v>Despesas Correntes</v>
      </c>
      <c r="K29" s="6" t="s">
        <v>16</v>
      </c>
      <c r="L29" s="32" t="s">
        <v>391</v>
      </c>
      <c r="M29" s="30">
        <v>8463.84</v>
      </c>
      <c r="N29" s="30">
        <v>2115.96</v>
      </c>
      <c r="O29" s="30">
        <v>2115.96</v>
      </c>
    </row>
    <row r="30" spans="1:15" ht="30">
      <c r="A30" s="16"/>
      <c r="B30" s="4" t="s">
        <v>87</v>
      </c>
      <c r="C30" s="31">
        <v>45659</v>
      </c>
      <c r="D30" s="4" t="s">
        <v>214</v>
      </c>
      <c r="E30" s="21" t="s">
        <v>215</v>
      </c>
      <c r="F30" s="11" t="str">
        <f t="shared" si="0"/>
        <v>Direitos da Cidadania</v>
      </c>
      <c r="G30" s="14" t="str">
        <f t="shared" si="1"/>
        <v>Direitos Individuais, Coletivos e Difusos</v>
      </c>
      <c r="H30" s="11" t="s">
        <v>15</v>
      </c>
      <c r="I30" s="6">
        <v>500</v>
      </c>
      <c r="J30" s="6" t="str">
        <f t="shared" si="2"/>
        <v>Despesas Correntes</v>
      </c>
      <c r="K30" s="6" t="s">
        <v>16</v>
      </c>
      <c r="L30" s="32" t="s">
        <v>391</v>
      </c>
      <c r="M30" s="30">
        <v>3190.82</v>
      </c>
      <c r="N30" s="30">
        <v>3875.49</v>
      </c>
      <c r="O30" s="30">
        <v>3875.49</v>
      </c>
    </row>
    <row r="31" spans="1:15" ht="30">
      <c r="A31" s="16"/>
      <c r="B31" s="4" t="s">
        <v>88</v>
      </c>
      <c r="C31" s="31">
        <v>45659</v>
      </c>
      <c r="D31" s="22" t="s">
        <v>216</v>
      </c>
      <c r="E31" s="21" t="s">
        <v>217</v>
      </c>
      <c r="F31" s="11" t="str">
        <f t="shared" si="0"/>
        <v>Direitos da Cidadania</v>
      </c>
      <c r="G31" s="14" t="str">
        <f t="shared" si="1"/>
        <v>Direitos Individuais, Coletivos e Difusos</v>
      </c>
      <c r="H31" s="11" t="s">
        <v>15</v>
      </c>
      <c r="I31" s="6">
        <v>500</v>
      </c>
      <c r="J31" s="6" t="str">
        <f t="shared" si="2"/>
        <v>Despesas Correntes</v>
      </c>
      <c r="K31" s="6" t="s">
        <v>16</v>
      </c>
      <c r="L31" s="32" t="s">
        <v>391</v>
      </c>
      <c r="M31" s="30">
        <v>16130.04</v>
      </c>
      <c r="N31" s="30">
        <v>4032.51</v>
      </c>
      <c r="O31" s="30">
        <v>4032.51</v>
      </c>
    </row>
    <row r="32" spans="1:15" ht="30">
      <c r="A32" s="16"/>
      <c r="B32" s="4" t="s">
        <v>89</v>
      </c>
      <c r="C32" s="31">
        <v>45659</v>
      </c>
      <c r="D32" s="22" t="s">
        <v>45</v>
      </c>
      <c r="E32" s="25" t="s">
        <v>46</v>
      </c>
      <c r="F32" s="11" t="str">
        <f t="shared" si="0"/>
        <v>Direitos da Cidadania</v>
      </c>
      <c r="G32" s="14" t="str">
        <f t="shared" si="1"/>
        <v>Direitos Individuais, Coletivos e Difusos</v>
      </c>
      <c r="H32" s="11" t="s">
        <v>15</v>
      </c>
      <c r="I32" s="6">
        <v>500</v>
      </c>
      <c r="J32" s="6" t="str">
        <f t="shared" si="2"/>
        <v>Despesas Correntes</v>
      </c>
      <c r="K32" s="6" t="s">
        <v>16</v>
      </c>
      <c r="L32" s="32" t="s">
        <v>391</v>
      </c>
      <c r="M32" s="30">
        <v>238265.07</v>
      </c>
      <c r="N32" s="30">
        <v>118343.58</v>
      </c>
      <c r="O32" s="30">
        <v>118343.58</v>
      </c>
    </row>
    <row r="33" spans="1:15" ht="30">
      <c r="A33" s="16"/>
      <c r="B33" s="4" t="s">
        <v>90</v>
      </c>
      <c r="C33" s="31">
        <v>45659</v>
      </c>
      <c r="D33" s="22" t="s">
        <v>218</v>
      </c>
      <c r="E33" s="21" t="s">
        <v>219</v>
      </c>
      <c r="F33" s="11" t="str">
        <f t="shared" si="0"/>
        <v>Direitos da Cidadania</v>
      </c>
      <c r="G33" s="14" t="str">
        <f t="shared" si="1"/>
        <v>Direitos Individuais, Coletivos e Difusos</v>
      </c>
      <c r="H33" s="11" t="s">
        <v>15</v>
      </c>
      <c r="I33" s="6">
        <v>500</v>
      </c>
      <c r="J33" s="6" t="str">
        <f t="shared" si="2"/>
        <v>Despesas Correntes</v>
      </c>
      <c r="K33" s="6" t="s">
        <v>16</v>
      </c>
      <c r="L33" s="32" t="s">
        <v>391</v>
      </c>
      <c r="M33" s="30">
        <v>180000</v>
      </c>
      <c r="N33" s="30">
        <v>45000</v>
      </c>
      <c r="O33" s="30">
        <v>45000</v>
      </c>
    </row>
    <row r="34" spans="1:15" ht="30">
      <c r="A34" s="16"/>
      <c r="B34" s="4" t="s">
        <v>91</v>
      </c>
      <c r="C34" s="31">
        <v>45659</v>
      </c>
      <c r="D34" s="22" t="s">
        <v>220</v>
      </c>
      <c r="E34" s="21" t="s">
        <v>221</v>
      </c>
      <c r="F34" s="11" t="str">
        <f t="shared" si="0"/>
        <v>Direitos da Cidadania</v>
      </c>
      <c r="G34" s="14" t="str">
        <f t="shared" si="1"/>
        <v>Direitos Individuais, Coletivos e Difusos</v>
      </c>
      <c r="H34" s="11" t="s">
        <v>15</v>
      </c>
      <c r="I34" s="6">
        <v>500</v>
      </c>
      <c r="J34" s="6" t="str">
        <f t="shared" si="2"/>
        <v>Despesas Correntes</v>
      </c>
      <c r="K34" s="6" t="s">
        <v>16</v>
      </c>
      <c r="L34" s="32" t="s">
        <v>391</v>
      </c>
      <c r="M34" s="30">
        <v>26775.24</v>
      </c>
      <c r="N34" s="30">
        <v>6693.81</v>
      </c>
      <c r="O34" s="30">
        <v>6693.81</v>
      </c>
    </row>
    <row r="35" spans="1:15" ht="30">
      <c r="A35" s="16"/>
      <c r="B35" s="4" t="s">
        <v>92</v>
      </c>
      <c r="C35" s="31">
        <v>45659</v>
      </c>
      <c r="D35" s="22" t="s">
        <v>222</v>
      </c>
      <c r="E35" s="21" t="s">
        <v>223</v>
      </c>
      <c r="F35" s="11" t="str">
        <f t="shared" si="0"/>
        <v>Direitos da Cidadania</v>
      </c>
      <c r="G35" s="14" t="str">
        <f t="shared" si="1"/>
        <v>Direitos Individuais, Coletivos e Difusos</v>
      </c>
      <c r="H35" s="11" t="s">
        <v>15</v>
      </c>
      <c r="I35" s="6">
        <v>500</v>
      </c>
      <c r="J35" s="6" t="str">
        <f t="shared" si="2"/>
        <v>Despesas Correntes</v>
      </c>
      <c r="K35" s="6" t="s">
        <v>16</v>
      </c>
      <c r="L35" s="32" t="s">
        <v>391</v>
      </c>
      <c r="M35" s="30">
        <v>53025.599999999999</v>
      </c>
      <c r="N35" s="30">
        <v>13256.4</v>
      </c>
      <c r="O35" s="30">
        <v>13256.4</v>
      </c>
    </row>
    <row r="36" spans="1:15" ht="30">
      <c r="A36" s="16"/>
      <c r="B36" s="4" t="s">
        <v>93</v>
      </c>
      <c r="C36" s="31">
        <v>45659</v>
      </c>
      <c r="D36" s="22" t="s">
        <v>224</v>
      </c>
      <c r="E36" s="25" t="s">
        <v>225</v>
      </c>
      <c r="F36" s="11" t="str">
        <f t="shared" si="0"/>
        <v>Direitos da Cidadania</v>
      </c>
      <c r="G36" s="14" t="str">
        <f t="shared" si="1"/>
        <v>Direitos Individuais, Coletivos e Difusos</v>
      </c>
      <c r="H36" s="11" t="s">
        <v>15</v>
      </c>
      <c r="I36" s="6">
        <v>500</v>
      </c>
      <c r="J36" s="6" t="str">
        <f t="shared" si="2"/>
        <v>Despesas Correntes</v>
      </c>
      <c r="K36" s="6" t="s">
        <v>16</v>
      </c>
      <c r="L36" s="32" t="s">
        <v>391</v>
      </c>
      <c r="M36" s="30">
        <v>86400</v>
      </c>
      <c r="N36" s="30">
        <v>21600</v>
      </c>
      <c r="O36" s="30">
        <v>21600</v>
      </c>
    </row>
    <row r="37" spans="1:15" ht="30">
      <c r="A37" s="16"/>
      <c r="B37" s="4" t="s">
        <v>94</v>
      </c>
      <c r="C37" s="31">
        <v>45659</v>
      </c>
      <c r="D37" s="22" t="s">
        <v>226</v>
      </c>
      <c r="E37" s="21" t="s">
        <v>227</v>
      </c>
      <c r="F37" s="11" t="str">
        <f t="shared" si="0"/>
        <v>Direitos da Cidadania</v>
      </c>
      <c r="G37" s="14" t="str">
        <f t="shared" si="1"/>
        <v>Direitos Individuais, Coletivos e Difusos</v>
      </c>
      <c r="H37" s="11" t="s">
        <v>15</v>
      </c>
      <c r="I37" s="6">
        <v>500</v>
      </c>
      <c r="J37" s="6" t="str">
        <f t="shared" si="2"/>
        <v>Despesas Correntes</v>
      </c>
      <c r="K37" s="6" t="s">
        <v>16</v>
      </c>
      <c r="L37" s="32" t="s">
        <v>391</v>
      </c>
      <c r="M37" s="30">
        <v>30000</v>
      </c>
      <c r="N37" s="30">
        <v>7500</v>
      </c>
      <c r="O37" s="30">
        <v>7500</v>
      </c>
    </row>
    <row r="38" spans="1:15" ht="30">
      <c r="A38" s="16"/>
      <c r="B38" s="4" t="s">
        <v>95</v>
      </c>
      <c r="C38" s="31">
        <v>45659</v>
      </c>
      <c r="D38" s="22" t="s">
        <v>228</v>
      </c>
      <c r="E38" s="21" t="s">
        <v>229</v>
      </c>
      <c r="F38" s="11" t="str">
        <f t="shared" si="0"/>
        <v>Direitos da Cidadania</v>
      </c>
      <c r="G38" s="14" t="str">
        <f t="shared" si="1"/>
        <v>Direitos Individuais, Coletivos e Difusos</v>
      </c>
      <c r="H38" s="11" t="s">
        <v>15</v>
      </c>
      <c r="I38" s="6">
        <v>500</v>
      </c>
      <c r="J38" s="6" t="str">
        <f t="shared" si="2"/>
        <v>Despesas Correntes</v>
      </c>
      <c r="K38" s="6" t="s">
        <v>16</v>
      </c>
      <c r="L38" s="32" t="s">
        <v>391</v>
      </c>
      <c r="M38" s="30">
        <v>60043.92</v>
      </c>
      <c r="N38" s="30">
        <v>15010.98</v>
      </c>
      <c r="O38" s="30">
        <v>15010.98</v>
      </c>
    </row>
    <row r="39" spans="1:15" ht="30">
      <c r="A39" s="16"/>
      <c r="B39" s="4" t="s">
        <v>96</v>
      </c>
      <c r="C39" s="31">
        <v>45659</v>
      </c>
      <c r="D39" s="22" t="s">
        <v>45</v>
      </c>
      <c r="E39" s="21" t="s">
        <v>46</v>
      </c>
      <c r="F39" s="11" t="str">
        <f t="shared" si="0"/>
        <v>Direitos da Cidadania</v>
      </c>
      <c r="G39" s="14" t="str">
        <f t="shared" si="1"/>
        <v>Direitos Individuais, Coletivos e Difusos</v>
      </c>
      <c r="H39" s="11" t="s">
        <v>15</v>
      </c>
      <c r="I39" s="6">
        <v>500</v>
      </c>
      <c r="J39" s="6" t="str">
        <f t="shared" si="2"/>
        <v>Despesas Correntes</v>
      </c>
      <c r="K39" s="6" t="s">
        <v>16</v>
      </c>
      <c r="L39" s="32" t="s">
        <v>391</v>
      </c>
      <c r="M39" s="30">
        <v>345181.92</v>
      </c>
      <c r="N39" s="30">
        <v>86295.48</v>
      </c>
      <c r="O39" s="30">
        <v>86295.48</v>
      </c>
    </row>
    <row r="40" spans="1:15" ht="30">
      <c r="A40" s="16"/>
      <c r="B40" s="4" t="s">
        <v>97</v>
      </c>
      <c r="C40" s="31">
        <v>45659</v>
      </c>
      <c r="D40" s="22" t="s">
        <v>230</v>
      </c>
      <c r="E40" s="21" t="s">
        <v>231</v>
      </c>
      <c r="F40" s="11" t="str">
        <f t="shared" si="0"/>
        <v>Direitos da Cidadania</v>
      </c>
      <c r="G40" s="14" t="str">
        <f t="shared" si="1"/>
        <v>Direitos Individuais, Coletivos e Difusos</v>
      </c>
      <c r="H40" s="11" t="s">
        <v>15</v>
      </c>
      <c r="I40" s="6">
        <v>500</v>
      </c>
      <c r="J40" s="6" t="str">
        <f t="shared" si="2"/>
        <v>Despesas Correntes</v>
      </c>
      <c r="K40" s="6" t="s">
        <v>16</v>
      </c>
      <c r="L40" s="32" t="s">
        <v>391</v>
      </c>
      <c r="M40" s="30">
        <v>35750.78</v>
      </c>
      <c r="N40" s="30">
        <v>9435.69</v>
      </c>
      <c r="O40" s="30">
        <v>9435.69</v>
      </c>
    </row>
    <row r="41" spans="1:15" ht="30">
      <c r="A41" s="16"/>
      <c r="B41" s="4" t="s">
        <v>98</v>
      </c>
      <c r="C41" s="31">
        <v>45659</v>
      </c>
      <c r="D41" s="35" t="s">
        <v>232</v>
      </c>
      <c r="E41" s="21" t="s">
        <v>233</v>
      </c>
      <c r="F41" s="11" t="str">
        <f t="shared" si="0"/>
        <v>Direitos da Cidadania</v>
      </c>
      <c r="G41" s="14" t="str">
        <f t="shared" si="1"/>
        <v>Direitos Individuais, Coletivos e Difusos</v>
      </c>
      <c r="H41" s="11" t="s">
        <v>15</v>
      </c>
      <c r="I41" s="6">
        <v>500</v>
      </c>
      <c r="J41" s="6" t="str">
        <f t="shared" si="2"/>
        <v>Despesas Correntes</v>
      </c>
      <c r="K41" s="6" t="s">
        <v>16</v>
      </c>
      <c r="L41" s="32" t="s">
        <v>391</v>
      </c>
      <c r="M41" s="30">
        <v>20400</v>
      </c>
      <c r="N41" s="30">
        <v>5100</v>
      </c>
      <c r="O41" s="30">
        <v>5100</v>
      </c>
    </row>
    <row r="42" spans="1:15" ht="30">
      <c r="A42" s="16"/>
      <c r="B42" s="4" t="s">
        <v>99</v>
      </c>
      <c r="C42" s="31">
        <v>45659</v>
      </c>
      <c r="D42" s="22" t="s">
        <v>234</v>
      </c>
      <c r="E42" s="21" t="s">
        <v>235</v>
      </c>
      <c r="F42" s="11" t="str">
        <f t="shared" si="0"/>
        <v>Direitos da Cidadania</v>
      </c>
      <c r="G42" s="14" t="str">
        <f t="shared" si="1"/>
        <v>Direitos Individuais, Coletivos e Difusos</v>
      </c>
      <c r="H42" s="11" t="s">
        <v>15</v>
      </c>
      <c r="I42" s="6">
        <v>500</v>
      </c>
      <c r="J42" s="6" t="str">
        <f t="shared" si="2"/>
        <v>Despesas Correntes</v>
      </c>
      <c r="K42" s="6" t="s">
        <v>16</v>
      </c>
      <c r="L42" s="32" t="s">
        <v>391</v>
      </c>
      <c r="M42" s="30">
        <v>9920.2800000000007</v>
      </c>
      <c r="N42" s="30">
        <v>2480.0700000000002</v>
      </c>
      <c r="O42" s="30">
        <v>2480.0700000000002</v>
      </c>
    </row>
    <row r="43" spans="1:15" ht="30">
      <c r="A43" s="16"/>
      <c r="B43" s="39" t="s">
        <v>100</v>
      </c>
      <c r="C43" s="31">
        <v>45659</v>
      </c>
      <c r="D43" s="22" t="s">
        <v>236</v>
      </c>
      <c r="E43" s="25" t="s">
        <v>237</v>
      </c>
      <c r="F43" s="11" t="str">
        <f t="shared" si="0"/>
        <v>Direitos da Cidadania</v>
      </c>
      <c r="G43" s="14" t="str">
        <f t="shared" si="1"/>
        <v>Direitos Individuais, Coletivos e Difusos</v>
      </c>
      <c r="H43" s="11" t="s">
        <v>15</v>
      </c>
      <c r="I43" s="6">
        <v>500</v>
      </c>
      <c r="J43" s="6" t="str">
        <f t="shared" si="2"/>
        <v>Despesas Correntes</v>
      </c>
      <c r="K43" s="6" t="s">
        <v>16</v>
      </c>
      <c r="L43" s="32" t="s">
        <v>391</v>
      </c>
      <c r="M43" s="30">
        <v>180000</v>
      </c>
      <c r="N43" s="30">
        <v>45000</v>
      </c>
      <c r="O43" s="30">
        <v>45000</v>
      </c>
    </row>
    <row r="44" spans="1:15" ht="30">
      <c r="A44" s="16"/>
      <c r="B44" s="4" t="s">
        <v>101</v>
      </c>
      <c r="C44" s="31">
        <v>45659</v>
      </c>
      <c r="D44" s="22" t="s">
        <v>238</v>
      </c>
      <c r="E44" s="25" t="s">
        <v>239</v>
      </c>
      <c r="F44" s="11" t="str">
        <f t="shared" si="0"/>
        <v>Direitos da Cidadania</v>
      </c>
      <c r="G44" s="14" t="str">
        <f t="shared" si="1"/>
        <v>Direitos Individuais, Coletivos e Difusos</v>
      </c>
      <c r="H44" s="11" t="s">
        <v>15</v>
      </c>
      <c r="I44" s="6">
        <v>500</v>
      </c>
      <c r="J44" s="6" t="str">
        <f t="shared" si="2"/>
        <v>Despesas Correntes</v>
      </c>
      <c r="K44" s="6" t="s">
        <v>16</v>
      </c>
      <c r="L44" s="32" t="s">
        <v>527</v>
      </c>
      <c r="M44" s="30">
        <v>24000</v>
      </c>
      <c r="N44" s="30">
        <v>6000</v>
      </c>
      <c r="O44" s="30">
        <v>6000</v>
      </c>
    </row>
    <row r="45" spans="1:15" ht="30">
      <c r="A45" s="16"/>
      <c r="B45" s="4" t="s">
        <v>102</v>
      </c>
      <c r="C45" s="31">
        <v>45659</v>
      </c>
      <c r="D45" s="35" t="s">
        <v>240</v>
      </c>
      <c r="E45" s="25" t="s">
        <v>241</v>
      </c>
      <c r="F45" s="11" t="str">
        <f t="shared" si="0"/>
        <v>Direitos da Cidadania</v>
      </c>
      <c r="G45" s="14" t="str">
        <f t="shared" si="1"/>
        <v>Direitos Individuais, Coletivos e Difusos</v>
      </c>
      <c r="H45" s="11" t="s">
        <v>15</v>
      </c>
      <c r="I45" s="6">
        <v>500</v>
      </c>
      <c r="J45" s="6" t="str">
        <f t="shared" si="2"/>
        <v>Despesas Correntes</v>
      </c>
      <c r="K45" s="6" t="s">
        <v>16</v>
      </c>
      <c r="L45" s="32" t="s">
        <v>391</v>
      </c>
      <c r="M45" s="30">
        <v>143494.32</v>
      </c>
      <c r="N45" s="30">
        <v>35873.58</v>
      </c>
      <c r="O45" s="30">
        <v>35873.58</v>
      </c>
    </row>
    <row r="46" spans="1:15" ht="30">
      <c r="A46" s="16"/>
      <c r="B46" s="4" t="s">
        <v>103</v>
      </c>
      <c r="C46" s="31">
        <v>45659</v>
      </c>
      <c r="D46" s="22" t="s">
        <v>45</v>
      </c>
      <c r="E46" s="21" t="s">
        <v>46</v>
      </c>
      <c r="F46" s="11" t="str">
        <f t="shared" si="0"/>
        <v>Direitos da Cidadania</v>
      </c>
      <c r="G46" s="14" t="str">
        <f t="shared" si="1"/>
        <v>Direitos Individuais, Coletivos e Difusos</v>
      </c>
      <c r="H46" s="11" t="s">
        <v>15</v>
      </c>
      <c r="I46" s="6">
        <v>500</v>
      </c>
      <c r="J46" s="6" t="str">
        <f t="shared" si="2"/>
        <v>Despesas Correntes</v>
      </c>
      <c r="K46" s="6" t="s">
        <v>16</v>
      </c>
      <c r="L46" s="32" t="s">
        <v>391</v>
      </c>
      <c r="M46" s="30">
        <v>15062.52</v>
      </c>
      <c r="N46" s="30">
        <v>3765.63</v>
      </c>
      <c r="O46" s="30">
        <v>3765.63</v>
      </c>
    </row>
    <row r="47" spans="1:15" ht="30">
      <c r="A47" s="16"/>
      <c r="B47" s="4" t="s">
        <v>104</v>
      </c>
      <c r="C47" s="31">
        <v>45659</v>
      </c>
      <c r="D47" s="22" t="s">
        <v>242</v>
      </c>
      <c r="E47" s="21" t="s">
        <v>243</v>
      </c>
      <c r="F47" s="11" t="str">
        <f t="shared" si="0"/>
        <v>Direitos da Cidadania</v>
      </c>
      <c r="G47" s="14" t="str">
        <f t="shared" si="1"/>
        <v>Direitos Individuais, Coletivos e Difusos</v>
      </c>
      <c r="H47" s="11" t="s">
        <v>15</v>
      </c>
      <c r="I47" s="6">
        <v>500</v>
      </c>
      <c r="J47" s="6" t="str">
        <f t="shared" si="2"/>
        <v>Despesas Correntes</v>
      </c>
      <c r="K47" s="6" t="s">
        <v>16</v>
      </c>
      <c r="L47" s="32" t="s">
        <v>528</v>
      </c>
      <c r="M47" s="30">
        <v>14400</v>
      </c>
      <c r="N47" s="30">
        <v>3600</v>
      </c>
      <c r="O47" s="30">
        <v>3600</v>
      </c>
    </row>
    <row r="48" spans="1:15" ht="30">
      <c r="A48" s="16"/>
      <c r="B48" s="4" t="s">
        <v>105</v>
      </c>
      <c r="C48" s="31">
        <v>45659</v>
      </c>
      <c r="D48" s="22" t="s">
        <v>244</v>
      </c>
      <c r="E48" s="25" t="s">
        <v>245</v>
      </c>
      <c r="F48" s="11" t="str">
        <f t="shared" si="0"/>
        <v>Direitos da Cidadania</v>
      </c>
      <c r="G48" s="14" t="str">
        <f t="shared" si="1"/>
        <v>Direitos Individuais, Coletivos e Difusos</v>
      </c>
      <c r="H48" s="11" t="s">
        <v>15</v>
      </c>
      <c r="I48" s="6">
        <v>500</v>
      </c>
      <c r="J48" s="6" t="str">
        <f t="shared" si="2"/>
        <v>Despesas Correntes</v>
      </c>
      <c r="K48" s="6" t="s">
        <v>16</v>
      </c>
      <c r="L48" s="32" t="s">
        <v>391</v>
      </c>
      <c r="M48" s="30">
        <v>19200</v>
      </c>
      <c r="N48" s="30">
        <v>4800</v>
      </c>
      <c r="O48" s="30">
        <v>4800</v>
      </c>
    </row>
    <row r="49" spans="1:15" ht="30">
      <c r="A49" s="16"/>
      <c r="B49" s="4" t="s">
        <v>106</v>
      </c>
      <c r="C49" s="31">
        <v>45659</v>
      </c>
      <c r="D49" s="22" t="s">
        <v>246</v>
      </c>
      <c r="E49" s="21" t="s">
        <v>247</v>
      </c>
      <c r="F49" s="11" t="str">
        <f t="shared" si="0"/>
        <v>Direitos da Cidadania</v>
      </c>
      <c r="G49" s="14" t="str">
        <f t="shared" si="1"/>
        <v>Direitos Individuais, Coletivos e Difusos</v>
      </c>
      <c r="H49" s="11" t="s">
        <v>15</v>
      </c>
      <c r="I49" s="6">
        <v>500</v>
      </c>
      <c r="J49" s="6" t="str">
        <f t="shared" si="2"/>
        <v>Despesas Correntes</v>
      </c>
      <c r="K49" s="6" t="s">
        <v>16</v>
      </c>
      <c r="L49" s="32" t="s">
        <v>391</v>
      </c>
      <c r="M49" s="30">
        <v>24000</v>
      </c>
      <c r="N49" s="30">
        <v>6000</v>
      </c>
      <c r="O49" s="30">
        <v>6000</v>
      </c>
    </row>
    <row r="50" spans="1:15" ht="30">
      <c r="A50" s="16"/>
      <c r="B50" s="4" t="s">
        <v>107</v>
      </c>
      <c r="C50" s="31">
        <v>45659</v>
      </c>
      <c r="D50" s="22" t="s">
        <v>248</v>
      </c>
      <c r="E50" s="25" t="s">
        <v>249</v>
      </c>
      <c r="F50" s="11" t="str">
        <f t="shared" si="0"/>
        <v>Direitos da Cidadania</v>
      </c>
      <c r="G50" s="14" t="str">
        <f t="shared" si="1"/>
        <v>Direitos Individuais, Coletivos e Difusos</v>
      </c>
      <c r="H50" s="11" t="s">
        <v>15</v>
      </c>
      <c r="I50" s="6">
        <v>500</v>
      </c>
      <c r="J50" s="6" t="str">
        <f t="shared" si="2"/>
        <v>Despesas Correntes</v>
      </c>
      <c r="K50" s="6" t="s">
        <v>16</v>
      </c>
      <c r="L50" s="32" t="s">
        <v>391</v>
      </c>
      <c r="M50" s="30">
        <v>24000</v>
      </c>
      <c r="N50" s="30">
        <v>6000</v>
      </c>
      <c r="O50" s="30">
        <v>6000</v>
      </c>
    </row>
    <row r="51" spans="1:15" ht="30">
      <c r="A51" s="16"/>
      <c r="B51" s="4" t="s">
        <v>108</v>
      </c>
      <c r="C51" s="31">
        <v>45659</v>
      </c>
      <c r="D51" s="31" t="s">
        <v>45</v>
      </c>
      <c r="E51" s="27" t="s">
        <v>46</v>
      </c>
      <c r="F51" s="11" t="str">
        <f t="shared" si="0"/>
        <v>Direitos da Cidadania</v>
      </c>
      <c r="G51" s="14" t="str">
        <f t="shared" si="1"/>
        <v>Direitos Individuais, Coletivos e Difusos</v>
      </c>
      <c r="H51" s="11" t="s">
        <v>15</v>
      </c>
      <c r="I51" s="6">
        <v>500</v>
      </c>
      <c r="J51" s="6" t="str">
        <f t="shared" si="2"/>
        <v>Despesas Correntes</v>
      </c>
      <c r="K51" s="6" t="s">
        <v>16</v>
      </c>
      <c r="L51" s="32" t="s">
        <v>391</v>
      </c>
      <c r="M51" s="30">
        <v>1536000</v>
      </c>
      <c r="N51" s="30">
        <v>384000</v>
      </c>
      <c r="O51" s="30">
        <v>384000</v>
      </c>
    </row>
    <row r="52" spans="1:15" ht="30">
      <c r="A52" s="16"/>
      <c r="B52" s="4" t="s">
        <v>109</v>
      </c>
      <c r="C52" s="31">
        <v>45659</v>
      </c>
      <c r="D52" s="22" t="s">
        <v>250</v>
      </c>
      <c r="E52" s="21" t="s">
        <v>251</v>
      </c>
      <c r="F52" s="11" t="str">
        <f t="shared" si="0"/>
        <v>Direitos da Cidadania</v>
      </c>
      <c r="G52" s="14" t="str">
        <f t="shared" si="1"/>
        <v>Direitos Individuais, Coletivos e Difusos</v>
      </c>
      <c r="H52" s="11" t="s">
        <v>15</v>
      </c>
      <c r="I52" s="6">
        <v>500</v>
      </c>
      <c r="J52" s="6" t="str">
        <f t="shared" si="2"/>
        <v>Despesas Correntes</v>
      </c>
      <c r="K52" s="6" t="s">
        <v>16</v>
      </c>
      <c r="L52" s="32" t="s">
        <v>391</v>
      </c>
      <c r="M52" s="30">
        <v>63552</v>
      </c>
      <c r="N52" s="30">
        <v>15888</v>
      </c>
      <c r="O52" s="30">
        <v>15888</v>
      </c>
    </row>
    <row r="53" spans="1:15" ht="30">
      <c r="A53" s="16"/>
      <c r="B53" s="4" t="s">
        <v>110</v>
      </c>
      <c r="C53" s="31">
        <v>45659</v>
      </c>
      <c r="D53" s="22" t="s">
        <v>252</v>
      </c>
      <c r="E53" s="27" t="s">
        <v>253</v>
      </c>
      <c r="F53" s="11" t="str">
        <f t="shared" si="0"/>
        <v>Direitos da Cidadania</v>
      </c>
      <c r="G53" s="14" t="str">
        <f t="shared" si="1"/>
        <v>Direitos Individuais, Coletivos e Difusos</v>
      </c>
      <c r="H53" s="11" t="s">
        <v>15</v>
      </c>
      <c r="I53" s="6">
        <v>500</v>
      </c>
      <c r="J53" s="6" t="str">
        <f t="shared" si="2"/>
        <v>Despesas Correntes</v>
      </c>
      <c r="K53" s="6" t="s">
        <v>16</v>
      </c>
      <c r="L53" s="32" t="s">
        <v>391</v>
      </c>
      <c r="M53" s="30">
        <v>53498.28</v>
      </c>
      <c r="N53" s="30">
        <v>2526.31</v>
      </c>
      <c r="O53" s="30">
        <v>2526.31</v>
      </c>
    </row>
    <row r="54" spans="1:15" ht="30">
      <c r="A54" s="16"/>
      <c r="B54" s="4" t="s">
        <v>111</v>
      </c>
      <c r="C54" s="31">
        <v>45659</v>
      </c>
      <c r="D54" s="22" t="s">
        <v>254</v>
      </c>
      <c r="E54" s="27" t="s">
        <v>255</v>
      </c>
      <c r="F54" s="11" t="str">
        <f t="shared" si="0"/>
        <v>Direitos da Cidadania</v>
      </c>
      <c r="G54" s="14" t="str">
        <f t="shared" si="1"/>
        <v>Direitos Individuais, Coletivos e Difusos</v>
      </c>
      <c r="H54" s="11" t="s">
        <v>15</v>
      </c>
      <c r="I54" s="6">
        <v>500</v>
      </c>
      <c r="J54" s="6" t="str">
        <f t="shared" si="2"/>
        <v>Despesas Correntes</v>
      </c>
      <c r="K54" s="6" t="s">
        <v>16</v>
      </c>
      <c r="L54" s="32" t="s">
        <v>391</v>
      </c>
      <c r="M54" s="30">
        <v>216000</v>
      </c>
      <c r="N54" s="30">
        <v>54000</v>
      </c>
      <c r="O54" s="30">
        <v>54000</v>
      </c>
    </row>
    <row r="55" spans="1:15" ht="30">
      <c r="A55" s="16"/>
      <c r="B55" s="4" t="s">
        <v>112</v>
      </c>
      <c r="C55" s="31">
        <v>45659</v>
      </c>
      <c r="D55" s="35" t="s">
        <v>256</v>
      </c>
      <c r="E55" s="27" t="s">
        <v>257</v>
      </c>
      <c r="F55" s="11" t="str">
        <f t="shared" si="0"/>
        <v>Direitos da Cidadania</v>
      </c>
      <c r="G55" s="14" t="str">
        <f t="shared" si="1"/>
        <v>Direitos Individuais, Coletivos e Difusos</v>
      </c>
      <c r="H55" s="11" t="s">
        <v>15</v>
      </c>
      <c r="I55" s="6">
        <v>500</v>
      </c>
      <c r="J55" s="6" t="str">
        <f t="shared" si="2"/>
        <v>Despesas Correntes</v>
      </c>
      <c r="K55" s="6" t="s">
        <v>16</v>
      </c>
      <c r="L55" s="32" t="s">
        <v>391</v>
      </c>
      <c r="M55" s="30">
        <v>81644.039999999994</v>
      </c>
      <c r="N55" s="30">
        <v>20411.009999999998</v>
      </c>
      <c r="O55" s="30">
        <v>20411.009999999998</v>
      </c>
    </row>
    <row r="56" spans="1:15">
      <c r="A56" s="16"/>
      <c r="B56" s="4" t="s">
        <v>113</v>
      </c>
      <c r="C56" s="31">
        <v>45659</v>
      </c>
      <c r="D56" s="22" t="s">
        <v>258</v>
      </c>
      <c r="E56" s="36" t="s">
        <v>269</v>
      </c>
      <c r="F56" s="11" t="str">
        <f t="shared" si="0"/>
        <v>Direitos da Cidadania</v>
      </c>
      <c r="G56" s="11" t="str">
        <f t="shared" si="1"/>
        <v>Outros Encargos Especiais</v>
      </c>
      <c r="H56" s="11" t="s">
        <v>259</v>
      </c>
      <c r="I56" s="6">
        <v>500</v>
      </c>
      <c r="J56" s="6" t="str">
        <f t="shared" si="2"/>
        <v>Despesas Correntes</v>
      </c>
      <c r="K56" s="6" t="s">
        <v>260</v>
      </c>
      <c r="L56" s="32" t="s">
        <v>17</v>
      </c>
      <c r="M56" s="30">
        <v>416000</v>
      </c>
      <c r="N56" s="30">
        <v>64264.800000000003</v>
      </c>
      <c r="O56" s="30">
        <v>64264.800000000003</v>
      </c>
    </row>
    <row r="57" spans="1:15">
      <c r="A57" s="16"/>
      <c r="B57" s="4" t="s">
        <v>114</v>
      </c>
      <c r="C57" s="31">
        <v>45659</v>
      </c>
      <c r="D57" s="22" t="s">
        <v>258</v>
      </c>
      <c r="E57" s="36" t="s">
        <v>269</v>
      </c>
      <c r="F57" s="11" t="str">
        <f t="shared" si="0"/>
        <v>Direitos da Cidadania</v>
      </c>
      <c r="G57" s="11" t="str">
        <f t="shared" si="1"/>
        <v>Outros Encargos Especiais</v>
      </c>
      <c r="H57" s="11" t="s">
        <v>259</v>
      </c>
      <c r="I57" s="6">
        <v>500</v>
      </c>
      <c r="J57" s="6" t="str">
        <f t="shared" si="2"/>
        <v>Despesas Correntes</v>
      </c>
      <c r="K57" s="6" t="s">
        <v>260</v>
      </c>
      <c r="L57" s="32" t="s">
        <v>17</v>
      </c>
      <c r="M57" s="30">
        <v>1325299.95</v>
      </c>
      <c r="N57" s="30">
        <v>287515.26</v>
      </c>
      <c r="O57" s="30">
        <v>91781.28</v>
      </c>
    </row>
    <row r="58" spans="1:15" ht="30">
      <c r="A58" s="16"/>
      <c r="B58" s="4" t="s">
        <v>115</v>
      </c>
      <c r="C58" s="31">
        <v>45659</v>
      </c>
      <c r="D58" s="22" t="s">
        <v>261</v>
      </c>
      <c r="E58" s="27" t="s">
        <v>262</v>
      </c>
      <c r="F58" s="11" t="str">
        <f t="shared" ref="F58:F112" si="3">IF(MID(H58,9,2)="14","Direitos da Cidadania","Encargos Especiais")</f>
        <v>Direitos da Cidadania</v>
      </c>
      <c r="G58" s="14" t="str">
        <f t="shared" ref="G58:G117" si="4">IF(MID(H58,12,3)="122", "Administração Geral", IF(MID(H58,12,3)="422", "Direitos Individuais, Coletivos e Difusos", IF(MID(H58,12,3)="846", "Outros Encargos Especiais", "Código Desconhecido")))</f>
        <v>Direitos Individuais, Coletivos e Difusos</v>
      </c>
      <c r="H58" s="11" t="s">
        <v>263</v>
      </c>
      <c r="I58" s="6">
        <v>500</v>
      </c>
      <c r="J58" s="6" t="str">
        <f t="shared" ref="J58:J112" si="5">IF(MID(K58,1,1)="3","Despesas Correntes","Despesas de Capital")</f>
        <v>Despesas Correntes</v>
      </c>
      <c r="K58" s="32" t="s">
        <v>264</v>
      </c>
      <c r="L58" s="32" t="s">
        <v>17</v>
      </c>
      <c r="M58" s="30">
        <v>455000</v>
      </c>
      <c r="N58" s="30">
        <v>93322.47</v>
      </c>
      <c r="O58" s="30">
        <v>93322.47</v>
      </c>
    </row>
    <row r="59" spans="1:15" ht="30">
      <c r="A59" s="16"/>
      <c r="B59" s="4" t="s">
        <v>116</v>
      </c>
      <c r="C59" s="31">
        <v>45659</v>
      </c>
      <c r="D59" s="22" t="s">
        <v>265</v>
      </c>
      <c r="E59" s="36" t="s">
        <v>269</v>
      </c>
      <c r="F59" s="11" t="str">
        <f t="shared" si="3"/>
        <v>Direitos da Cidadania</v>
      </c>
      <c r="G59" s="14" t="str">
        <f t="shared" si="4"/>
        <v>Direitos Individuais, Coletivos e Difusos</v>
      </c>
      <c r="H59" s="11" t="s">
        <v>263</v>
      </c>
      <c r="I59" s="6">
        <v>500</v>
      </c>
      <c r="J59" s="6" t="str">
        <f t="shared" si="5"/>
        <v>Despesas Correntes</v>
      </c>
      <c r="K59" s="32" t="s">
        <v>264</v>
      </c>
      <c r="L59" s="32" t="s">
        <v>17</v>
      </c>
      <c r="M59" s="30">
        <v>1235000</v>
      </c>
      <c r="N59" s="30">
        <v>287515.26</v>
      </c>
      <c r="O59" s="30">
        <v>91781.28</v>
      </c>
    </row>
    <row r="60" spans="1:15">
      <c r="A60" s="16"/>
      <c r="B60" s="4" t="s">
        <v>117</v>
      </c>
      <c r="C60" s="31">
        <v>45659</v>
      </c>
      <c r="D60" s="22" t="s">
        <v>265</v>
      </c>
      <c r="E60" s="36" t="s">
        <v>269</v>
      </c>
      <c r="F60" s="11" t="str">
        <f t="shared" si="3"/>
        <v>Direitos da Cidadania</v>
      </c>
      <c r="G60" s="11" t="str">
        <f t="shared" si="4"/>
        <v>Outros Encargos Especiais</v>
      </c>
      <c r="H60" s="11" t="s">
        <v>266</v>
      </c>
      <c r="I60" s="6">
        <v>500</v>
      </c>
      <c r="J60" s="6" t="str">
        <f t="shared" si="5"/>
        <v>Despesas Correntes</v>
      </c>
      <c r="K60" s="32" t="s">
        <v>264</v>
      </c>
      <c r="L60" s="32" t="s">
        <v>17</v>
      </c>
      <c r="M60" s="30">
        <v>29099400</v>
      </c>
      <c r="N60" s="30">
        <v>6756949.8099999996</v>
      </c>
      <c r="O60" s="30">
        <v>6756949.8099999996</v>
      </c>
    </row>
    <row r="61" spans="1:15">
      <c r="A61" s="16"/>
      <c r="B61" s="4" t="s">
        <v>118</v>
      </c>
      <c r="C61" s="31">
        <v>45659</v>
      </c>
      <c r="D61" s="22" t="s">
        <v>267</v>
      </c>
      <c r="E61" s="36" t="s">
        <v>269</v>
      </c>
      <c r="F61" s="11" t="str">
        <f t="shared" si="3"/>
        <v>Direitos da Cidadania</v>
      </c>
      <c r="G61" s="11" t="str">
        <f t="shared" si="4"/>
        <v>Outros Encargos Especiais</v>
      </c>
      <c r="H61" s="11" t="s">
        <v>268</v>
      </c>
      <c r="I61" s="6">
        <v>500</v>
      </c>
      <c r="J61" s="6" t="str">
        <f t="shared" si="5"/>
        <v>Despesas Correntes</v>
      </c>
      <c r="K61" s="32" t="s">
        <v>264</v>
      </c>
      <c r="L61" s="32" t="s">
        <v>17</v>
      </c>
      <c r="M61" s="30">
        <v>2490100</v>
      </c>
      <c r="N61" s="30">
        <v>628384.79</v>
      </c>
      <c r="O61" s="30">
        <v>628384.79</v>
      </c>
    </row>
    <row r="62" spans="1:15" ht="30">
      <c r="A62" s="16"/>
      <c r="B62" s="4" t="s">
        <v>119</v>
      </c>
      <c r="C62" s="31">
        <v>45659</v>
      </c>
      <c r="D62" s="22" t="s">
        <v>270</v>
      </c>
      <c r="E62" s="27" t="s">
        <v>271</v>
      </c>
      <c r="F62" s="11" t="str">
        <f t="shared" si="3"/>
        <v>Direitos da Cidadania</v>
      </c>
      <c r="G62" s="14" t="str">
        <f t="shared" si="4"/>
        <v>Direitos Individuais, Coletivos e Difusos</v>
      </c>
      <c r="H62" s="11" t="s">
        <v>263</v>
      </c>
      <c r="I62" s="6">
        <v>500</v>
      </c>
      <c r="J62" s="6" t="str">
        <f t="shared" si="5"/>
        <v>Despesas Correntes</v>
      </c>
      <c r="K62" s="32" t="s">
        <v>264</v>
      </c>
      <c r="L62" s="32" t="s">
        <v>17</v>
      </c>
      <c r="M62" s="30">
        <v>184243300</v>
      </c>
      <c r="N62" s="30">
        <v>48413167.030000001</v>
      </c>
      <c r="O62" s="30">
        <v>48413167.030000001</v>
      </c>
    </row>
    <row r="63" spans="1:15" ht="30">
      <c r="A63" s="16"/>
      <c r="B63" s="4" t="s">
        <v>120</v>
      </c>
      <c r="C63" s="31">
        <v>45659</v>
      </c>
      <c r="D63" s="22" t="s">
        <v>270</v>
      </c>
      <c r="E63" s="27" t="s">
        <v>271</v>
      </c>
      <c r="F63" s="11" t="str">
        <f t="shared" si="3"/>
        <v>Direitos da Cidadania</v>
      </c>
      <c r="G63" s="11" t="str">
        <f t="shared" si="4"/>
        <v>Administração Geral</v>
      </c>
      <c r="H63" s="11" t="s">
        <v>272</v>
      </c>
      <c r="I63" s="6">
        <v>500</v>
      </c>
      <c r="J63" s="6" t="str">
        <f t="shared" si="5"/>
        <v>Despesas Correntes</v>
      </c>
      <c r="K63" s="6" t="s">
        <v>16</v>
      </c>
      <c r="L63" s="32" t="s">
        <v>17</v>
      </c>
      <c r="M63" s="30">
        <v>7290400</v>
      </c>
      <c r="N63" s="30">
        <v>2443499.7799999998</v>
      </c>
      <c r="O63" s="30">
        <v>2443499.7799999998</v>
      </c>
    </row>
    <row r="64" spans="1:15" ht="30">
      <c r="A64" s="16"/>
      <c r="B64" s="4" t="s">
        <v>121</v>
      </c>
      <c r="C64" s="31">
        <v>45659</v>
      </c>
      <c r="D64" s="22" t="s">
        <v>270</v>
      </c>
      <c r="E64" s="27" t="s">
        <v>273</v>
      </c>
      <c r="F64" s="11" t="str">
        <f t="shared" si="3"/>
        <v>Direitos da Cidadania</v>
      </c>
      <c r="G64" s="11" t="str">
        <f t="shared" si="4"/>
        <v>Administração Geral</v>
      </c>
      <c r="H64" s="11" t="s">
        <v>274</v>
      </c>
      <c r="I64" s="6">
        <v>500</v>
      </c>
      <c r="J64" s="6" t="str">
        <f t="shared" si="5"/>
        <v>Despesas Correntes</v>
      </c>
      <c r="K64" s="6" t="s">
        <v>16</v>
      </c>
      <c r="L64" s="32" t="s">
        <v>17</v>
      </c>
      <c r="M64" s="30">
        <v>4335200</v>
      </c>
      <c r="N64" s="30">
        <v>2176269.89</v>
      </c>
      <c r="O64" s="30">
        <v>2176269.89</v>
      </c>
    </row>
    <row r="65" spans="1:15" ht="30">
      <c r="A65" s="16"/>
      <c r="B65" s="4" t="s">
        <v>122</v>
      </c>
      <c r="C65" s="31">
        <v>45659</v>
      </c>
      <c r="D65" s="22" t="s">
        <v>275</v>
      </c>
      <c r="E65" s="27" t="s">
        <v>276</v>
      </c>
      <c r="F65" s="11" t="str">
        <f t="shared" si="3"/>
        <v>Direitos da Cidadania</v>
      </c>
      <c r="G65" s="11" t="str">
        <f t="shared" si="4"/>
        <v>Administração Geral</v>
      </c>
      <c r="H65" s="11" t="s">
        <v>27</v>
      </c>
      <c r="I65" s="6">
        <v>500</v>
      </c>
      <c r="J65" s="6" t="str">
        <f t="shared" si="5"/>
        <v>Despesas Correntes</v>
      </c>
      <c r="K65" s="6" t="s">
        <v>16</v>
      </c>
      <c r="L65" s="32" t="s">
        <v>17</v>
      </c>
      <c r="M65" s="30">
        <v>7800000</v>
      </c>
      <c r="N65" s="30">
        <v>1743471.99</v>
      </c>
      <c r="O65" s="30">
        <v>1743471.99</v>
      </c>
    </row>
    <row r="66" spans="1:15" ht="30">
      <c r="A66" s="16"/>
      <c r="B66" s="4" t="s">
        <v>123</v>
      </c>
      <c r="C66" s="31">
        <v>45659</v>
      </c>
      <c r="D66" s="22" t="s">
        <v>277</v>
      </c>
      <c r="E66" s="27" t="s">
        <v>278</v>
      </c>
      <c r="F66" s="11" t="str">
        <f t="shared" si="3"/>
        <v>Direitos da Cidadania</v>
      </c>
      <c r="G66" s="11" t="str">
        <f t="shared" si="4"/>
        <v>Outros Encargos Especiais</v>
      </c>
      <c r="H66" s="11" t="s">
        <v>279</v>
      </c>
      <c r="I66" s="6">
        <v>500</v>
      </c>
      <c r="J66" s="6" t="str">
        <f t="shared" si="5"/>
        <v>Despesas Correntes</v>
      </c>
      <c r="K66" s="32" t="s">
        <v>264</v>
      </c>
      <c r="L66" s="32" t="s">
        <v>17</v>
      </c>
      <c r="M66" s="30">
        <v>211400</v>
      </c>
      <c r="N66" s="30">
        <v>102433.84</v>
      </c>
      <c r="O66" s="30">
        <v>102433.84</v>
      </c>
    </row>
    <row r="67" spans="1:15" ht="39" customHeight="1">
      <c r="A67" s="16"/>
      <c r="B67" s="4" t="s">
        <v>124</v>
      </c>
      <c r="C67" s="31">
        <v>45659</v>
      </c>
      <c r="D67" s="22" t="s">
        <v>281</v>
      </c>
      <c r="E67" s="27" t="s">
        <v>282</v>
      </c>
      <c r="F67" s="11" t="str">
        <f t="shared" si="3"/>
        <v>Direitos da Cidadania</v>
      </c>
      <c r="G67" s="14" t="str">
        <f t="shared" si="4"/>
        <v>Direitos Individuais, Coletivos e Difusos</v>
      </c>
      <c r="H67" s="11" t="s">
        <v>15</v>
      </c>
      <c r="I67" s="6">
        <v>500</v>
      </c>
      <c r="J67" s="6" t="str">
        <f t="shared" si="5"/>
        <v>Despesas Correntes</v>
      </c>
      <c r="K67" s="6" t="s">
        <v>16</v>
      </c>
      <c r="L67" s="32" t="s">
        <v>17</v>
      </c>
      <c r="M67" s="30">
        <v>240000</v>
      </c>
      <c r="N67" s="30">
        <v>92875.199999999997</v>
      </c>
      <c r="O67" s="30">
        <v>92875.199999999997</v>
      </c>
    </row>
    <row r="68" spans="1:15" ht="29.25" customHeight="1">
      <c r="A68" s="16"/>
      <c r="B68" s="4" t="s">
        <v>125</v>
      </c>
      <c r="C68" s="31">
        <v>45659</v>
      </c>
      <c r="D68" s="22" t="s">
        <v>28</v>
      </c>
      <c r="E68" s="27" t="s">
        <v>280</v>
      </c>
      <c r="F68" s="11" t="str">
        <f t="shared" si="3"/>
        <v>Direitos da Cidadania</v>
      </c>
      <c r="G68" s="11" t="str">
        <f t="shared" si="4"/>
        <v>Administração Geral</v>
      </c>
      <c r="H68" s="11" t="s">
        <v>27</v>
      </c>
      <c r="I68" s="6">
        <v>500</v>
      </c>
      <c r="J68" s="6" t="str">
        <f t="shared" si="5"/>
        <v>Despesas Correntes</v>
      </c>
      <c r="K68" s="6" t="s">
        <v>16</v>
      </c>
      <c r="L68" s="32" t="s">
        <v>17</v>
      </c>
      <c r="M68" s="30">
        <v>1026000</v>
      </c>
      <c r="N68" s="30">
        <v>182160</v>
      </c>
      <c r="O68" s="30">
        <v>182160</v>
      </c>
    </row>
    <row r="69" spans="1:15">
      <c r="A69" s="16"/>
      <c r="B69" s="4" t="s">
        <v>126</v>
      </c>
      <c r="C69" s="31">
        <v>45659</v>
      </c>
      <c r="D69" s="22" t="s">
        <v>283</v>
      </c>
      <c r="E69" s="36" t="s">
        <v>284</v>
      </c>
      <c r="F69" s="11" t="str">
        <f t="shared" si="3"/>
        <v>Direitos da Cidadania</v>
      </c>
      <c r="G69" s="11" t="str">
        <f t="shared" si="4"/>
        <v>Administração Geral</v>
      </c>
      <c r="H69" s="11" t="s">
        <v>27</v>
      </c>
      <c r="I69" s="6">
        <v>500</v>
      </c>
      <c r="J69" s="6" t="str">
        <f t="shared" si="5"/>
        <v>Despesas Correntes</v>
      </c>
      <c r="K69" s="6" t="s">
        <v>16</v>
      </c>
      <c r="L69" s="32" t="s">
        <v>530</v>
      </c>
      <c r="M69" s="30">
        <v>33247.919999999998</v>
      </c>
      <c r="N69" s="30">
        <v>33247.919999999998</v>
      </c>
      <c r="O69" s="30">
        <v>33247.919999999998</v>
      </c>
    </row>
    <row r="70" spans="1:15" ht="30">
      <c r="A70" s="16"/>
      <c r="B70" s="4" t="s">
        <v>127</v>
      </c>
      <c r="C70" s="31">
        <v>45659</v>
      </c>
      <c r="D70" s="22" t="s">
        <v>285</v>
      </c>
      <c r="E70" s="27" t="s">
        <v>286</v>
      </c>
      <c r="F70" s="11" t="str">
        <f t="shared" si="3"/>
        <v>Direitos da Cidadania</v>
      </c>
      <c r="G70" s="11" t="str">
        <f t="shared" si="4"/>
        <v>Administração Geral</v>
      </c>
      <c r="H70" s="11" t="s">
        <v>27</v>
      </c>
      <c r="I70" s="6">
        <v>500</v>
      </c>
      <c r="J70" s="6" t="str">
        <f t="shared" si="5"/>
        <v>Despesas Correntes</v>
      </c>
      <c r="K70" s="6" t="s">
        <v>16</v>
      </c>
      <c r="L70" s="32" t="s">
        <v>529</v>
      </c>
      <c r="M70" s="30">
        <v>1000</v>
      </c>
      <c r="N70" s="30">
        <v>1000</v>
      </c>
      <c r="O70" s="30">
        <v>1000</v>
      </c>
    </row>
    <row r="71" spans="1:15">
      <c r="A71" s="16"/>
      <c r="B71" s="4" t="s">
        <v>128</v>
      </c>
      <c r="C71" s="31">
        <v>45659</v>
      </c>
      <c r="D71" s="35" t="s">
        <v>287</v>
      </c>
      <c r="E71" s="27" t="s">
        <v>288</v>
      </c>
      <c r="F71" s="11" t="str">
        <f t="shared" si="3"/>
        <v>Direitos da Cidadania</v>
      </c>
      <c r="G71" s="11" t="str">
        <f t="shared" si="4"/>
        <v>Administração Geral</v>
      </c>
      <c r="H71" s="11" t="s">
        <v>20</v>
      </c>
      <c r="I71" s="6">
        <v>500</v>
      </c>
      <c r="J71" s="6" t="str">
        <f t="shared" si="5"/>
        <v>Despesas Correntes</v>
      </c>
      <c r="K71" s="6" t="s">
        <v>16</v>
      </c>
      <c r="L71" s="32" t="s">
        <v>531</v>
      </c>
      <c r="M71" s="30">
        <v>1108.78</v>
      </c>
      <c r="N71" s="30">
        <v>1108.78</v>
      </c>
      <c r="O71" s="30">
        <v>1108.78</v>
      </c>
    </row>
    <row r="72" spans="1:15">
      <c r="A72" s="16"/>
      <c r="B72" s="4" t="s">
        <v>129</v>
      </c>
      <c r="C72" s="31">
        <v>45659</v>
      </c>
      <c r="D72" s="35" t="s">
        <v>18</v>
      </c>
      <c r="E72" s="27" t="s">
        <v>19</v>
      </c>
      <c r="F72" s="11" t="str">
        <f t="shared" si="3"/>
        <v>Direitos da Cidadania</v>
      </c>
      <c r="G72" s="11" t="str">
        <f t="shared" si="4"/>
        <v>Administração Geral</v>
      </c>
      <c r="H72" s="11" t="s">
        <v>20</v>
      </c>
      <c r="I72" s="6">
        <v>500</v>
      </c>
      <c r="J72" s="6" t="str">
        <f t="shared" si="5"/>
        <v>Despesas Correntes</v>
      </c>
      <c r="K72" s="6" t="s">
        <v>16</v>
      </c>
      <c r="L72" s="32" t="s">
        <v>532</v>
      </c>
      <c r="M72" s="30">
        <v>6657.13</v>
      </c>
      <c r="N72" s="30">
        <v>6657.13</v>
      </c>
      <c r="O72" s="30">
        <v>6657.13</v>
      </c>
    </row>
    <row r="73" spans="1:15">
      <c r="A73" s="16"/>
      <c r="B73" s="4" t="s">
        <v>130</v>
      </c>
      <c r="C73" s="31">
        <v>45659</v>
      </c>
      <c r="D73" s="22" t="s">
        <v>18</v>
      </c>
      <c r="E73" s="27" t="s">
        <v>289</v>
      </c>
      <c r="F73" s="11" t="str">
        <f t="shared" si="3"/>
        <v>Direitos da Cidadania</v>
      </c>
      <c r="G73" s="11" t="str">
        <f t="shared" si="4"/>
        <v>Administração Geral</v>
      </c>
      <c r="H73" s="11" t="s">
        <v>20</v>
      </c>
      <c r="I73" s="6">
        <v>500</v>
      </c>
      <c r="J73" s="6" t="str">
        <f t="shared" si="5"/>
        <v>Despesas Correntes</v>
      </c>
      <c r="K73" s="6" t="s">
        <v>16</v>
      </c>
      <c r="L73" s="32" t="s">
        <v>533</v>
      </c>
      <c r="M73" s="30">
        <v>3.61</v>
      </c>
      <c r="N73" s="30">
        <v>3.61</v>
      </c>
      <c r="O73" s="30">
        <v>3.61</v>
      </c>
    </row>
    <row r="74" spans="1:15">
      <c r="A74" s="16"/>
      <c r="B74" s="4" t="s">
        <v>131</v>
      </c>
      <c r="C74" s="31">
        <v>45659</v>
      </c>
      <c r="D74" s="22" t="s">
        <v>21</v>
      </c>
      <c r="E74" s="27" t="s">
        <v>22</v>
      </c>
      <c r="F74" s="11" t="str">
        <f t="shared" si="3"/>
        <v>Direitos da Cidadania</v>
      </c>
      <c r="G74" s="11" t="str">
        <f t="shared" si="4"/>
        <v>Administração Geral</v>
      </c>
      <c r="H74" s="11" t="s">
        <v>20</v>
      </c>
      <c r="I74" s="6">
        <v>500</v>
      </c>
      <c r="J74" s="6" t="str">
        <f t="shared" si="5"/>
        <v>Despesas Correntes</v>
      </c>
      <c r="K74" s="6" t="s">
        <v>16</v>
      </c>
      <c r="L74" s="32" t="s">
        <v>533</v>
      </c>
      <c r="M74" s="30">
        <v>5682.36</v>
      </c>
      <c r="N74" s="30">
        <v>5682.36</v>
      </c>
      <c r="O74" s="30">
        <v>5682.36</v>
      </c>
    </row>
    <row r="75" spans="1:15" ht="29.25" customHeight="1">
      <c r="A75" s="16"/>
      <c r="B75" s="4" t="s">
        <v>132</v>
      </c>
      <c r="C75" s="31">
        <v>45659</v>
      </c>
      <c r="D75" s="22" t="s">
        <v>290</v>
      </c>
      <c r="E75" s="27" t="s">
        <v>291</v>
      </c>
      <c r="F75" s="11" t="str">
        <f t="shared" si="3"/>
        <v>Direitos da Cidadania</v>
      </c>
      <c r="G75" s="11" t="str">
        <f t="shared" si="4"/>
        <v>Administração Geral</v>
      </c>
      <c r="H75" s="11" t="s">
        <v>27</v>
      </c>
      <c r="I75" s="6">
        <v>500</v>
      </c>
      <c r="J75" s="6" t="str">
        <f t="shared" si="5"/>
        <v>Despesas Correntes</v>
      </c>
      <c r="K75" s="6" t="s">
        <v>16</v>
      </c>
      <c r="L75" s="32" t="s">
        <v>534</v>
      </c>
      <c r="M75" s="30">
        <v>1145.1199999999999</v>
      </c>
      <c r="N75" s="30">
        <v>1145.1199999999999</v>
      </c>
      <c r="O75" s="30">
        <v>1145.1199999999999</v>
      </c>
    </row>
    <row r="76" spans="1:15">
      <c r="A76" s="16"/>
      <c r="B76" s="4" t="s">
        <v>133</v>
      </c>
      <c r="C76" s="31">
        <v>45659</v>
      </c>
      <c r="D76" s="22" t="s">
        <v>292</v>
      </c>
      <c r="E76" s="27" t="s">
        <v>293</v>
      </c>
      <c r="F76" s="11" t="str">
        <f t="shared" si="3"/>
        <v>Direitos da Cidadania</v>
      </c>
      <c r="G76" s="11" t="str">
        <f t="shared" si="4"/>
        <v>Administração Geral</v>
      </c>
      <c r="H76" s="11" t="s">
        <v>294</v>
      </c>
      <c r="I76" s="6">
        <v>500</v>
      </c>
      <c r="J76" s="6" t="str">
        <f t="shared" si="5"/>
        <v>Despesas Correntes</v>
      </c>
      <c r="K76" s="6" t="s">
        <v>16</v>
      </c>
      <c r="L76" s="32" t="s">
        <v>535</v>
      </c>
      <c r="M76" s="30">
        <v>4067.82</v>
      </c>
      <c r="N76" s="30">
        <v>4067.82</v>
      </c>
      <c r="O76" s="30">
        <v>4067.82</v>
      </c>
    </row>
    <row r="77" spans="1:15">
      <c r="A77" s="16"/>
      <c r="B77" s="4" t="s">
        <v>134</v>
      </c>
      <c r="C77" s="31">
        <v>45659</v>
      </c>
      <c r="D77" s="22" t="s">
        <v>295</v>
      </c>
      <c r="E77" s="27" t="s">
        <v>296</v>
      </c>
      <c r="F77" s="11" t="str">
        <f t="shared" si="3"/>
        <v>Direitos da Cidadania</v>
      </c>
      <c r="G77" s="11" t="str">
        <f t="shared" si="4"/>
        <v>Administração Geral</v>
      </c>
      <c r="H77" s="11" t="s">
        <v>27</v>
      </c>
      <c r="I77" s="6">
        <v>500</v>
      </c>
      <c r="J77" s="6" t="str">
        <f t="shared" si="5"/>
        <v>Despesas Correntes</v>
      </c>
      <c r="K77" s="6" t="s">
        <v>16</v>
      </c>
      <c r="L77" s="32" t="s">
        <v>530</v>
      </c>
      <c r="M77" s="30">
        <v>32840</v>
      </c>
      <c r="N77" s="30">
        <v>466.65</v>
      </c>
      <c r="O77" s="30">
        <v>466.65</v>
      </c>
    </row>
    <row r="78" spans="1:15">
      <c r="A78" s="16"/>
      <c r="B78" s="4" t="s">
        <v>135</v>
      </c>
      <c r="C78" s="31">
        <v>45659</v>
      </c>
      <c r="D78" s="22" t="s">
        <v>25</v>
      </c>
      <c r="E78" s="27" t="s">
        <v>26</v>
      </c>
      <c r="F78" s="11" t="str">
        <f t="shared" si="3"/>
        <v>Direitos da Cidadania</v>
      </c>
      <c r="G78" s="11" t="str">
        <f t="shared" si="4"/>
        <v>Administração Geral</v>
      </c>
      <c r="H78" s="11" t="s">
        <v>27</v>
      </c>
      <c r="I78" s="6">
        <v>500</v>
      </c>
      <c r="J78" s="6" t="str">
        <f t="shared" si="5"/>
        <v>Despesas Correntes</v>
      </c>
      <c r="K78" s="6" t="s">
        <v>16</v>
      </c>
      <c r="L78" s="32" t="s">
        <v>530</v>
      </c>
      <c r="M78" s="30">
        <v>1320</v>
      </c>
      <c r="N78" s="30">
        <v>201.6</v>
      </c>
      <c r="O78" s="30">
        <v>201.6</v>
      </c>
    </row>
    <row r="79" spans="1:15" ht="30">
      <c r="A79" s="16"/>
      <c r="B79" s="4" t="s">
        <v>136</v>
      </c>
      <c r="C79" s="31">
        <v>45659</v>
      </c>
      <c r="D79" s="22" t="s">
        <v>299</v>
      </c>
      <c r="E79" s="27" t="s">
        <v>300</v>
      </c>
      <c r="F79" s="11" t="str">
        <f t="shared" si="3"/>
        <v>Direitos da Cidadania</v>
      </c>
      <c r="G79" s="11" t="str">
        <f t="shared" si="4"/>
        <v>Administração Geral</v>
      </c>
      <c r="H79" s="11" t="s">
        <v>27</v>
      </c>
      <c r="I79" s="6">
        <v>500</v>
      </c>
      <c r="J79" s="6" t="str">
        <f t="shared" si="5"/>
        <v>Despesas Correntes</v>
      </c>
      <c r="K79" s="6" t="s">
        <v>16</v>
      </c>
      <c r="L79" s="32" t="s">
        <v>530</v>
      </c>
      <c r="M79" s="30">
        <v>47817.42</v>
      </c>
      <c r="N79" s="30">
        <v>1333.55</v>
      </c>
      <c r="O79" s="30">
        <v>1333.55</v>
      </c>
    </row>
    <row r="80" spans="1:15" ht="30">
      <c r="A80" s="16"/>
      <c r="B80" s="4" t="s">
        <v>137</v>
      </c>
      <c r="C80" s="31">
        <v>45659</v>
      </c>
      <c r="D80" s="22" t="s">
        <v>299</v>
      </c>
      <c r="E80" s="27" t="s">
        <v>300</v>
      </c>
      <c r="F80" s="11" t="str">
        <f t="shared" si="3"/>
        <v>Direitos da Cidadania</v>
      </c>
      <c r="G80" s="11" t="str">
        <f t="shared" si="4"/>
        <v>Administração Geral</v>
      </c>
      <c r="H80" s="11" t="s">
        <v>27</v>
      </c>
      <c r="I80" s="6">
        <v>500</v>
      </c>
      <c r="J80" s="6" t="str">
        <f t="shared" si="5"/>
        <v>Despesas Correntes</v>
      </c>
      <c r="K80" s="6" t="s">
        <v>16</v>
      </c>
      <c r="L80" s="32" t="s">
        <v>530</v>
      </c>
      <c r="M80" s="30">
        <v>116989.75999999999</v>
      </c>
      <c r="N80" s="30">
        <v>32780.68</v>
      </c>
      <c r="O80" s="30">
        <v>32780.68</v>
      </c>
    </row>
    <row r="81" spans="1:15" ht="30">
      <c r="A81" s="16"/>
      <c r="B81" s="4" t="s">
        <v>138</v>
      </c>
      <c r="C81" s="31">
        <v>45659</v>
      </c>
      <c r="D81" s="22" t="s">
        <v>299</v>
      </c>
      <c r="E81" s="27" t="s">
        <v>300</v>
      </c>
      <c r="F81" s="11" t="str">
        <f t="shared" si="3"/>
        <v>Direitos da Cidadania</v>
      </c>
      <c r="G81" s="11" t="str">
        <f t="shared" si="4"/>
        <v>Administração Geral</v>
      </c>
      <c r="H81" s="11" t="s">
        <v>27</v>
      </c>
      <c r="I81" s="6">
        <v>500</v>
      </c>
      <c r="J81" s="6" t="str">
        <f t="shared" si="5"/>
        <v>Despesas Correntes</v>
      </c>
      <c r="K81" s="6" t="s">
        <v>16</v>
      </c>
      <c r="L81" s="32" t="s">
        <v>530</v>
      </c>
      <c r="M81" s="30">
        <v>3970833.42</v>
      </c>
      <c r="N81" s="30">
        <v>4567383.12</v>
      </c>
      <c r="O81" s="30">
        <v>4567383.12</v>
      </c>
    </row>
    <row r="82" spans="1:15" ht="30">
      <c r="A82" s="16"/>
      <c r="B82" s="4" t="s">
        <v>139</v>
      </c>
      <c r="C82" s="31">
        <v>45659</v>
      </c>
      <c r="D82" s="22" t="s">
        <v>301</v>
      </c>
      <c r="E82" s="27" t="s">
        <v>302</v>
      </c>
      <c r="F82" s="11" t="str">
        <f t="shared" si="3"/>
        <v>Direitos da Cidadania</v>
      </c>
      <c r="G82" s="11" t="str">
        <f t="shared" si="4"/>
        <v>Administração Geral</v>
      </c>
      <c r="H82" s="11" t="s">
        <v>27</v>
      </c>
      <c r="I82" s="6">
        <v>500</v>
      </c>
      <c r="J82" s="6" t="str">
        <f t="shared" si="5"/>
        <v>Despesas Correntes</v>
      </c>
      <c r="K82" s="6" t="s">
        <v>16</v>
      </c>
      <c r="L82" s="32" t="s">
        <v>530</v>
      </c>
      <c r="M82" s="30">
        <v>396394.84</v>
      </c>
      <c r="N82" s="30">
        <v>53836.1</v>
      </c>
      <c r="O82" s="30">
        <v>53836.1</v>
      </c>
    </row>
    <row r="83" spans="1:15">
      <c r="A83" s="16"/>
      <c r="B83" s="39" t="s">
        <v>140</v>
      </c>
      <c r="C83" s="31">
        <v>45659</v>
      </c>
      <c r="D83" s="22" t="s">
        <v>23</v>
      </c>
      <c r="E83" s="27" t="s">
        <v>24</v>
      </c>
      <c r="F83" s="11" t="str">
        <f t="shared" si="3"/>
        <v>Direitos da Cidadania</v>
      </c>
      <c r="G83" s="11" t="str">
        <f t="shared" si="4"/>
        <v>Administração Geral</v>
      </c>
      <c r="H83" s="11" t="s">
        <v>20</v>
      </c>
      <c r="I83" s="6">
        <v>500</v>
      </c>
      <c r="J83" s="6" t="str">
        <f t="shared" si="5"/>
        <v>Despesas Correntes</v>
      </c>
      <c r="K83" s="6" t="s">
        <v>16</v>
      </c>
      <c r="L83" s="32" t="s">
        <v>303</v>
      </c>
      <c r="M83" s="29">
        <v>16674.63</v>
      </c>
      <c r="N83" s="29">
        <v>16674.63</v>
      </c>
      <c r="O83" s="29">
        <v>16674.63</v>
      </c>
    </row>
    <row r="84" spans="1:15">
      <c r="A84" s="16"/>
      <c r="B84" s="4" t="s">
        <v>141</v>
      </c>
      <c r="C84" s="31">
        <v>45659</v>
      </c>
      <c r="D84" s="22" t="s">
        <v>23</v>
      </c>
      <c r="E84" s="27" t="s">
        <v>24</v>
      </c>
      <c r="F84" s="11" t="str">
        <f t="shared" si="3"/>
        <v>Direitos da Cidadania</v>
      </c>
      <c r="G84" s="11" t="str">
        <f t="shared" si="4"/>
        <v>Administração Geral</v>
      </c>
      <c r="H84" s="11" t="s">
        <v>20</v>
      </c>
      <c r="I84" s="6">
        <v>500</v>
      </c>
      <c r="J84" s="6" t="str">
        <f t="shared" si="5"/>
        <v>Despesas Correntes</v>
      </c>
      <c r="K84" s="6" t="s">
        <v>16</v>
      </c>
      <c r="L84" s="32" t="s">
        <v>303</v>
      </c>
      <c r="M84" s="29">
        <v>158408.99</v>
      </c>
      <c r="N84" s="29">
        <v>50023.89</v>
      </c>
      <c r="O84" s="29">
        <v>50023.89</v>
      </c>
    </row>
    <row r="85" spans="1:15">
      <c r="A85" s="16"/>
      <c r="B85" s="4" t="s">
        <v>142</v>
      </c>
      <c r="C85" s="31">
        <v>45659</v>
      </c>
      <c r="D85" s="22" t="s">
        <v>23</v>
      </c>
      <c r="E85" s="27" t="s">
        <v>24</v>
      </c>
      <c r="F85" s="11" t="str">
        <f t="shared" si="3"/>
        <v>Direitos da Cidadania</v>
      </c>
      <c r="G85" s="11" t="str">
        <f t="shared" si="4"/>
        <v>Administração Geral</v>
      </c>
      <c r="H85" s="11" t="s">
        <v>20</v>
      </c>
      <c r="I85" s="6">
        <v>500</v>
      </c>
      <c r="J85" s="6" t="str">
        <f t="shared" si="5"/>
        <v>Despesas Correntes</v>
      </c>
      <c r="K85" s="6" t="s">
        <v>16</v>
      </c>
      <c r="L85" s="32" t="s">
        <v>303</v>
      </c>
      <c r="M85" s="29">
        <v>330893.12</v>
      </c>
      <c r="N85" s="29">
        <v>124050.75</v>
      </c>
      <c r="O85" s="29">
        <v>124050.75</v>
      </c>
    </row>
    <row r="86" spans="1:15" ht="29.25" customHeight="1">
      <c r="A86" s="16"/>
      <c r="B86" s="4" t="s">
        <v>143</v>
      </c>
      <c r="C86" s="31">
        <v>45659</v>
      </c>
      <c r="D86" s="22" t="s">
        <v>304</v>
      </c>
      <c r="E86" s="27" t="s">
        <v>305</v>
      </c>
      <c r="F86" s="11" t="str">
        <f t="shared" si="3"/>
        <v>Direitos da Cidadania</v>
      </c>
      <c r="G86" s="11" t="str">
        <f t="shared" si="4"/>
        <v>Administração Geral</v>
      </c>
      <c r="H86" s="11" t="s">
        <v>20</v>
      </c>
      <c r="I86" s="6">
        <v>500</v>
      </c>
      <c r="J86" s="6" t="str">
        <f t="shared" si="5"/>
        <v>Despesas Correntes</v>
      </c>
      <c r="K86" s="6" t="s">
        <v>16</v>
      </c>
      <c r="L86" s="13" t="s">
        <v>306</v>
      </c>
      <c r="M86" s="29">
        <v>36000</v>
      </c>
      <c r="N86" s="29">
        <v>108000</v>
      </c>
      <c r="O86" s="29">
        <v>108000</v>
      </c>
    </row>
    <row r="87" spans="1:15" ht="45">
      <c r="A87" s="16"/>
      <c r="B87" s="4" t="s">
        <v>144</v>
      </c>
      <c r="C87" s="31">
        <v>45659</v>
      </c>
      <c r="D87" s="22" t="s">
        <v>307</v>
      </c>
      <c r="E87" s="27" t="s">
        <v>308</v>
      </c>
      <c r="F87" s="11" t="str">
        <f t="shared" si="3"/>
        <v>Direitos da Cidadania</v>
      </c>
      <c r="G87" s="11" t="str">
        <f t="shared" si="4"/>
        <v>Administração Geral</v>
      </c>
      <c r="H87" s="11" t="s">
        <v>20</v>
      </c>
      <c r="I87" s="6">
        <v>500</v>
      </c>
      <c r="J87" s="6" t="str">
        <f t="shared" si="5"/>
        <v>Despesas Correntes</v>
      </c>
      <c r="K87" s="6" t="s">
        <v>16</v>
      </c>
      <c r="L87" s="32" t="s">
        <v>303</v>
      </c>
      <c r="M87" s="29">
        <v>16070.4</v>
      </c>
      <c r="N87" s="29">
        <v>5178</v>
      </c>
      <c r="O87" s="29">
        <v>5178</v>
      </c>
    </row>
    <row r="88" spans="1:15" ht="30">
      <c r="A88" s="16"/>
      <c r="B88" s="4" t="s">
        <v>145</v>
      </c>
      <c r="C88" s="31">
        <v>45659</v>
      </c>
      <c r="D88" s="22" t="s">
        <v>309</v>
      </c>
      <c r="E88" s="27" t="s">
        <v>310</v>
      </c>
      <c r="F88" s="11" t="str">
        <f t="shared" si="3"/>
        <v>Direitos da Cidadania</v>
      </c>
      <c r="G88" s="11" t="str">
        <f t="shared" si="4"/>
        <v>Administração Geral</v>
      </c>
      <c r="H88" s="11" t="s">
        <v>27</v>
      </c>
      <c r="I88" s="6">
        <v>500</v>
      </c>
      <c r="J88" s="6" t="str">
        <f t="shared" si="5"/>
        <v>Despesas Correntes</v>
      </c>
      <c r="K88" s="6" t="s">
        <v>16</v>
      </c>
      <c r="L88" s="32" t="s">
        <v>303</v>
      </c>
      <c r="M88" s="29">
        <v>11595.24</v>
      </c>
      <c r="N88" s="29">
        <v>353.26</v>
      </c>
      <c r="O88" s="29">
        <v>353.26</v>
      </c>
    </row>
    <row r="89" spans="1:15">
      <c r="A89" s="16"/>
      <c r="B89" s="4" t="s">
        <v>146</v>
      </c>
      <c r="C89" s="31">
        <v>45659</v>
      </c>
      <c r="D89" s="35" t="s">
        <v>311</v>
      </c>
      <c r="E89" s="27" t="s">
        <v>312</v>
      </c>
      <c r="F89" s="11" t="str">
        <f t="shared" si="3"/>
        <v>Direitos da Cidadania</v>
      </c>
      <c r="G89" s="11" t="str">
        <f t="shared" si="4"/>
        <v>Administração Geral</v>
      </c>
      <c r="H89" s="11" t="s">
        <v>27</v>
      </c>
      <c r="I89" s="6">
        <v>500</v>
      </c>
      <c r="J89" s="6" t="str">
        <f t="shared" si="5"/>
        <v>Despesas Correntes</v>
      </c>
      <c r="K89" s="6" t="s">
        <v>16</v>
      </c>
      <c r="L89" s="32" t="s">
        <v>303</v>
      </c>
      <c r="M89" s="29">
        <v>43235</v>
      </c>
      <c r="N89" s="29">
        <v>18870</v>
      </c>
      <c r="O89" s="29">
        <v>18870</v>
      </c>
    </row>
    <row r="90" spans="1:15">
      <c r="A90" s="16"/>
      <c r="B90" s="4" t="s">
        <v>147</v>
      </c>
      <c r="C90" s="31">
        <v>45659</v>
      </c>
      <c r="D90" s="22" t="s">
        <v>313</v>
      </c>
      <c r="E90" s="21" t="s">
        <v>314</v>
      </c>
      <c r="F90" s="11" t="str">
        <f t="shared" si="3"/>
        <v>Direitos da Cidadania</v>
      </c>
      <c r="G90" s="11" t="str">
        <f t="shared" si="4"/>
        <v>Administração Geral</v>
      </c>
      <c r="H90" s="11" t="s">
        <v>315</v>
      </c>
      <c r="I90" s="6">
        <v>500</v>
      </c>
      <c r="J90" s="6" t="str">
        <f t="shared" si="5"/>
        <v>Despesas Correntes</v>
      </c>
      <c r="K90" s="6" t="s">
        <v>16</v>
      </c>
      <c r="L90" s="32" t="s">
        <v>303</v>
      </c>
      <c r="M90" s="29">
        <v>13250.52</v>
      </c>
      <c r="N90" s="29">
        <v>13249.02</v>
      </c>
      <c r="O90" s="29">
        <v>13249.02</v>
      </c>
    </row>
    <row r="91" spans="1:15" ht="30">
      <c r="A91" s="16"/>
      <c r="B91" s="4" t="s">
        <v>148</v>
      </c>
      <c r="C91" s="31">
        <v>45659</v>
      </c>
      <c r="D91" s="22" t="s">
        <v>316</v>
      </c>
      <c r="E91" s="27" t="s">
        <v>317</v>
      </c>
      <c r="F91" s="11" t="str">
        <f t="shared" si="3"/>
        <v>Direitos da Cidadania</v>
      </c>
      <c r="G91" s="11" t="str">
        <f t="shared" si="4"/>
        <v>Administração Geral</v>
      </c>
      <c r="H91" s="11" t="s">
        <v>20</v>
      </c>
      <c r="I91" s="6">
        <v>500</v>
      </c>
      <c r="J91" s="6" t="str">
        <f t="shared" si="5"/>
        <v>Despesas Correntes</v>
      </c>
      <c r="K91" s="6" t="s">
        <v>16</v>
      </c>
      <c r="L91" s="32" t="s">
        <v>303</v>
      </c>
      <c r="M91" s="29">
        <v>63959.199999999997</v>
      </c>
      <c r="N91" s="29">
        <v>18568.8</v>
      </c>
      <c r="O91" s="29">
        <v>18568.8</v>
      </c>
    </row>
    <row r="92" spans="1:15" ht="30">
      <c r="A92" s="16"/>
      <c r="B92" s="4" t="s">
        <v>149</v>
      </c>
      <c r="C92" s="31">
        <v>45659</v>
      </c>
      <c r="D92" s="22" t="s">
        <v>316</v>
      </c>
      <c r="E92" s="27" t="s">
        <v>317</v>
      </c>
      <c r="F92" s="11" t="str">
        <f t="shared" si="3"/>
        <v>Direitos da Cidadania</v>
      </c>
      <c r="G92" s="11" t="str">
        <f t="shared" si="4"/>
        <v>Administração Geral</v>
      </c>
      <c r="H92" s="11" t="s">
        <v>20</v>
      </c>
      <c r="I92" s="6">
        <v>500</v>
      </c>
      <c r="J92" s="6" t="str">
        <f t="shared" si="5"/>
        <v>Despesas Correntes</v>
      </c>
      <c r="K92" s="6" t="s">
        <v>16</v>
      </c>
      <c r="L92" s="32" t="s">
        <v>303</v>
      </c>
      <c r="M92" s="29">
        <v>146539.95000000001</v>
      </c>
      <c r="N92" s="29">
        <v>146539.95000000001</v>
      </c>
      <c r="O92" s="29">
        <v>146539.95000000001</v>
      </c>
    </row>
    <row r="93" spans="1:15">
      <c r="A93" s="16"/>
      <c r="B93" s="4" t="s">
        <v>150</v>
      </c>
      <c r="C93" s="31">
        <v>45659</v>
      </c>
      <c r="D93" s="35" t="s">
        <v>318</v>
      </c>
      <c r="E93" s="27" t="s">
        <v>319</v>
      </c>
      <c r="F93" s="11" t="str">
        <f t="shared" si="3"/>
        <v>Direitos da Cidadania</v>
      </c>
      <c r="G93" s="11" t="str">
        <f t="shared" si="4"/>
        <v>Administração Geral</v>
      </c>
      <c r="H93" s="11" t="s">
        <v>27</v>
      </c>
      <c r="I93" s="6">
        <v>500</v>
      </c>
      <c r="J93" s="6" t="str">
        <f t="shared" si="5"/>
        <v>Despesas Correntes</v>
      </c>
      <c r="K93" s="6" t="s">
        <v>16</v>
      </c>
      <c r="L93" s="6" t="s">
        <v>320</v>
      </c>
      <c r="M93" s="29">
        <v>12900</v>
      </c>
      <c r="N93" s="29">
        <v>9000</v>
      </c>
      <c r="O93" s="29">
        <v>9000</v>
      </c>
    </row>
    <row r="94" spans="1:15">
      <c r="A94" s="16"/>
      <c r="B94" s="4" t="s">
        <v>151</v>
      </c>
      <c r="C94" s="31">
        <v>45659</v>
      </c>
      <c r="D94" s="22" t="s">
        <v>321</v>
      </c>
      <c r="E94" s="27" t="s">
        <v>322</v>
      </c>
      <c r="F94" s="11" t="str">
        <f t="shared" si="3"/>
        <v>Direitos da Cidadania</v>
      </c>
      <c r="G94" s="11" t="str">
        <f t="shared" si="4"/>
        <v>Administração Geral</v>
      </c>
      <c r="H94" s="11" t="s">
        <v>27</v>
      </c>
      <c r="I94" s="6">
        <v>500</v>
      </c>
      <c r="J94" s="6" t="str">
        <f t="shared" si="5"/>
        <v>Despesas Correntes</v>
      </c>
      <c r="K94" s="6" t="s">
        <v>16</v>
      </c>
      <c r="L94" s="32" t="s">
        <v>303</v>
      </c>
      <c r="M94" s="29">
        <v>20837.599999999999</v>
      </c>
      <c r="N94" s="29">
        <v>14609.5</v>
      </c>
      <c r="O94" s="29">
        <v>13846.5</v>
      </c>
    </row>
    <row r="95" spans="1:15" ht="30">
      <c r="A95" s="16"/>
      <c r="B95" s="4" t="s">
        <v>152</v>
      </c>
      <c r="C95" s="31">
        <v>45659</v>
      </c>
      <c r="D95" s="22" t="s">
        <v>285</v>
      </c>
      <c r="E95" s="27" t="s">
        <v>286</v>
      </c>
      <c r="F95" s="11" t="str">
        <f t="shared" si="3"/>
        <v>Direitos da Cidadania</v>
      </c>
      <c r="G95" s="11" t="str">
        <f t="shared" si="4"/>
        <v>Administração Geral</v>
      </c>
      <c r="H95" s="11" t="s">
        <v>27</v>
      </c>
      <c r="I95" s="6">
        <v>500</v>
      </c>
      <c r="J95" s="6" t="str">
        <f t="shared" si="5"/>
        <v>Despesas Correntes</v>
      </c>
      <c r="K95" s="6" t="s">
        <v>16</v>
      </c>
      <c r="L95" s="32" t="s">
        <v>303</v>
      </c>
      <c r="M95" s="29">
        <v>13890</v>
      </c>
      <c r="N95" s="29">
        <v>2000</v>
      </c>
      <c r="O95" s="29">
        <v>2000</v>
      </c>
    </row>
    <row r="96" spans="1:15">
      <c r="A96" s="16"/>
      <c r="B96" s="4" t="s">
        <v>153</v>
      </c>
      <c r="C96" s="31">
        <v>45659</v>
      </c>
      <c r="D96" s="22" t="s">
        <v>23</v>
      </c>
      <c r="E96" s="27" t="s">
        <v>24</v>
      </c>
      <c r="F96" s="11" t="str">
        <f t="shared" si="3"/>
        <v>Direitos da Cidadania</v>
      </c>
      <c r="G96" s="11" t="str">
        <f t="shared" si="4"/>
        <v>Administração Geral</v>
      </c>
      <c r="H96" s="11" t="s">
        <v>20</v>
      </c>
      <c r="I96" s="6">
        <v>500</v>
      </c>
      <c r="J96" s="6" t="str">
        <f t="shared" si="5"/>
        <v>Despesas Correntes</v>
      </c>
      <c r="K96" s="6" t="s">
        <v>16</v>
      </c>
      <c r="L96" s="32" t="s">
        <v>303</v>
      </c>
      <c r="M96" s="29">
        <v>143919.53</v>
      </c>
      <c r="N96" s="29">
        <v>99065.18</v>
      </c>
      <c r="O96" s="29">
        <v>99065.18</v>
      </c>
    </row>
    <row r="97" spans="1:15">
      <c r="A97" s="16"/>
      <c r="B97" s="4" t="s">
        <v>154</v>
      </c>
      <c r="C97" s="31">
        <v>45659</v>
      </c>
      <c r="D97" s="22" t="s">
        <v>323</v>
      </c>
      <c r="E97" s="27" t="s">
        <v>324</v>
      </c>
      <c r="F97" s="11" t="str">
        <f t="shared" si="3"/>
        <v>Direitos da Cidadania</v>
      </c>
      <c r="G97" s="11" t="str">
        <f t="shared" si="4"/>
        <v>Administração Geral</v>
      </c>
      <c r="H97" s="11" t="s">
        <v>20</v>
      </c>
      <c r="I97" s="6">
        <v>500</v>
      </c>
      <c r="J97" s="6" t="str">
        <f t="shared" si="5"/>
        <v>Despesas Correntes</v>
      </c>
      <c r="K97" s="6" t="s">
        <v>16</v>
      </c>
      <c r="L97" s="32" t="s">
        <v>303</v>
      </c>
      <c r="M97" s="29">
        <v>258.39</v>
      </c>
      <c r="N97" s="29">
        <v>0</v>
      </c>
      <c r="O97" s="29">
        <v>0</v>
      </c>
    </row>
    <row r="98" spans="1:15" ht="30">
      <c r="A98" s="16"/>
      <c r="B98" s="4" t="s">
        <v>155</v>
      </c>
      <c r="C98" s="31">
        <v>45659</v>
      </c>
      <c r="D98" s="22" t="s">
        <v>325</v>
      </c>
      <c r="E98" s="27" t="s">
        <v>326</v>
      </c>
      <c r="F98" s="11" t="str">
        <f t="shared" si="3"/>
        <v>Direitos da Cidadania</v>
      </c>
      <c r="G98" s="11" t="str">
        <f t="shared" si="4"/>
        <v>Administração Geral</v>
      </c>
      <c r="H98" s="11" t="s">
        <v>20</v>
      </c>
      <c r="I98" s="6">
        <v>500</v>
      </c>
      <c r="J98" s="6" t="str">
        <f t="shared" si="5"/>
        <v>Despesas Correntes</v>
      </c>
      <c r="K98" s="6" t="s">
        <v>16</v>
      </c>
      <c r="L98" s="37" t="s">
        <v>327</v>
      </c>
      <c r="M98" s="29">
        <v>475410</v>
      </c>
      <c r="N98" s="29">
        <v>475410</v>
      </c>
      <c r="O98" s="29">
        <v>475410</v>
      </c>
    </row>
    <row r="99" spans="1:15" ht="30">
      <c r="A99" s="16"/>
      <c r="B99" s="4" t="s">
        <v>156</v>
      </c>
      <c r="C99" s="31">
        <v>45659</v>
      </c>
      <c r="D99" s="22" t="s">
        <v>328</v>
      </c>
      <c r="E99" s="27" t="s">
        <v>329</v>
      </c>
      <c r="F99" s="11" t="str">
        <f t="shared" si="3"/>
        <v>Direitos da Cidadania</v>
      </c>
      <c r="G99" s="14" t="str">
        <f t="shared" si="4"/>
        <v>Direitos Individuais, Coletivos e Difusos</v>
      </c>
      <c r="H99" s="11" t="s">
        <v>330</v>
      </c>
      <c r="I99" s="6">
        <v>500</v>
      </c>
      <c r="J99" s="6" t="str">
        <f t="shared" si="5"/>
        <v>Despesas Correntes</v>
      </c>
      <c r="K99" s="6" t="s">
        <v>16</v>
      </c>
      <c r="L99" s="32" t="s">
        <v>303</v>
      </c>
      <c r="M99" s="29">
        <v>60000</v>
      </c>
      <c r="N99" s="29">
        <v>44400</v>
      </c>
      <c r="O99" s="29">
        <v>44400</v>
      </c>
    </row>
    <row r="100" spans="1:15" ht="30">
      <c r="A100" s="16"/>
      <c r="B100" s="4" t="s">
        <v>157</v>
      </c>
      <c r="C100" s="31">
        <v>45659</v>
      </c>
      <c r="D100" s="22" t="s">
        <v>328</v>
      </c>
      <c r="E100" s="27" t="s">
        <v>329</v>
      </c>
      <c r="F100" s="11" t="str">
        <f t="shared" si="3"/>
        <v>Direitos da Cidadania</v>
      </c>
      <c r="G100" s="14" t="str">
        <f t="shared" si="4"/>
        <v>Direitos Individuais, Coletivos e Difusos</v>
      </c>
      <c r="H100" s="11" t="s">
        <v>15</v>
      </c>
      <c r="I100" s="6">
        <v>500</v>
      </c>
      <c r="J100" s="6" t="str">
        <f t="shared" si="5"/>
        <v>Despesas Correntes</v>
      </c>
      <c r="K100" s="6" t="s">
        <v>16</v>
      </c>
      <c r="L100" s="32" t="s">
        <v>303</v>
      </c>
      <c r="M100" s="29">
        <v>151700.79999999999</v>
      </c>
      <c r="N100" s="29">
        <v>0</v>
      </c>
      <c r="O100" s="29">
        <v>0</v>
      </c>
    </row>
    <row r="101" spans="1:15">
      <c r="A101" s="16"/>
      <c r="B101" s="4" t="s">
        <v>158</v>
      </c>
      <c r="C101" s="31">
        <v>45659</v>
      </c>
      <c r="D101" s="4" t="s">
        <v>331</v>
      </c>
      <c r="E101" s="27" t="s">
        <v>332</v>
      </c>
      <c r="F101" s="11" t="str">
        <f t="shared" si="3"/>
        <v>Direitos da Cidadania</v>
      </c>
      <c r="G101" s="6" t="str">
        <f t="shared" si="4"/>
        <v>Administração Geral</v>
      </c>
      <c r="H101" s="11" t="s">
        <v>20</v>
      </c>
      <c r="I101" s="6">
        <v>500</v>
      </c>
      <c r="J101" s="6" t="str">
        <f t="shared" si="5"/>
        <v>Despesas Correntes</v>
      </c>
      <c r="K101" s="6" t="s">
        <v>16</v>
      </c>
      <c r="L101" s="32" t="s">
        <v>303</v>
      </c>
      <c r="M101" s="29">
        <v>22333.33</v>
      </c>
      <c r="N101" s="29">
        <v>15000</v>
      </c>
      <c r="O101" s="29">
        <v>15000</v>
      </c>
    </row>
    <row r="102" spans="1:15" ht="30">
      <c r="A102" s="16"/>
      <c r="B102" s="4" t="s">
        <v>159</v>
      </c>
      <c r="C102" s="31">
        <v>45659</v>
      </c>
      <c r="D102" s="22" t="s">
        <v>37</v>
      </c>
      <c r="E102" s="27" t="s">
        <v>38</v>
      </c>
      <c r="F102" s="11" t="str">
        <f t="shared" si="3"/>
        <v>Direitos da Cidadania</v>
      </c>
      <c r="G102" s="6" t="str">
        <f t="shared" si="4"/>
        <v>Administração Geral</v>
      </c>
      <c r="H102" s="11" t="s">
        <v>27</v>
      </c>
      <c r="I102" s="6">
        <v>500</v>
      </c>
      <c r="J102" s="6" t="str">
        <f t="shared" si="5"/>
        <v>Despesas Correntes</v>
      </c>
      <c r="K102" s="6" t="s">
        <v>16</v>
      </c>
      <c r="L102" s="32" t="s">
        <v>303</v>
      </c>
      <c r="M102" s="29">
        <v>216500.28</v>
      </c>
      <c r="N102" s="29">
        <v>130750.57</v>
      </c>
      <c r="O102" s="29">
        <v>130750.57</v>
      </c>
    </row>
    <row r="103" spans="1:15">
      <c r="A103" s="16"/>
      <c r="B103" s="4" t="s">
        <v>160</v>
      </c>
      <c r="C103" s="31">
        <v>45659</v>
      </c>
      <c r="D103" s="22" t="s">
        <v>290</v>
      </c>
      <c r="E103" s="27" t="s">
        <v>291</v>
      </c>
      <c r="F103" s="11" t="str">
        <f t="shared" si="3"/>
        <v>Direitos da Cidadania</v>
      </c>
      <c r="G103" s="6" t="str">
        <f t="shared" si="4"/>
        <v>Administração Geral</v>
      </c>
      <c r="H103" s="11" t="s">
        <v>27</v>
      </c>
      <c r="I103" s="6">
        <v>500</v>
      </c>
      <c r="J103" s="6" t="str">
        <f t="shared" si="5"/>
        <v>Despesas Correntes</v>
      </c>
      <c r="K103" s="6" t="s">
        <v>16</v>
      </c>
      <c r="L103" s="32" t="s">
        <v>303</v>
      </c>
      <c r="M103" s="29">
        <v>130000</v>
      </c>
      <c r="N103" s="29">
        <v>35451.49</v>
      </c>
      <c r="O103" s="29">
        <v>35451.49</v>
      </c>
    </row>
    <row r="104" spans="1:15">
      <c r="A104" s="16"/>
      <c r="B104" s="4" t="s">
        <v>161</v>
      </c>
      <c r="C104" s="31">
        <v>45659</v>
      </c>
      <c r="D104" s="35" t="s">
        <v>292</v>
      </c>
      <c r="E104" s="27" t="s">
        <v>293</v>
      </c>
      <c r="F104" s="11" t="str">
        <f t="shared" si="3"/>
        <v>Direitos da Cidadania</v>
      </c>
      <c r="G104" s="6" t="str">
        <f t="shared" si="4"/>
        <v>Administração Geral</v>
      </c>
      <c r="H104" s="11" t="s">
        <v>294</v>
      </c>
      <c r="I104" s="6">
        <v>500</v>
      </c>
      <c r="J104" s="6" t="str">
        <f t="shared" si="5"/>
        <v>Despesas Correntes</v>
      </c>
      <c r="K104" s="6" t="s">
        <v>16</v>
      </c>
      <c r="L104" s="32" t="s">
        <v>303</v>
      </c>
      <c r="M104" s="29">
        <v>9546</v>
      </c>
      <c r="N104" s="29">
        <v>8385</v>
      </c>
      <c r="O104" s="29">
        <v>8385</v>
      </c>
    </row>
    <row r="105" spans="1:15">
      <c r="A105" s="16"/>
      <c r="B105" s="4" t="s">
        <v>162</v>
      </c>
      <c r="C105" s="31">
        <v>45659</v>
      </c>
      <c r="D105" s="22" t="s">
        <v>287</v>
      </c>
      <c r="E105" s="27" t="s">
        <v>288</v>
      </c>
      <c r="F105" s="11" t="str">
        <f t="shared" si="3"/>
        <v>Direitos da Cidadania</v>
      </c>
      <c r="G105" s="6" t="str">
        <f t="shared" si="4"/>
        <v>Administração Geral</v>
      </c>
      <c r="H105" s="11" t="s">
        <v>20</v>
      </c>
      <c r="I105" s="6">
        <v>500</v>
      </c>
      <c r="J105" s="6" t="str">
        <f t="shared" si="5"/>
        <v>Despesas Correntes</v>
      </c>
      <c r="K105" s="6" t="s">
        <v>16</v>
      </c>
      <c r="L105" s="32" t="s">
        <v>303</v>
      </c>
      <c r="M105" s="29">
        <v>8016.48</v>
      </c>
      <c r="N105" s="29">
        <v>3326.34</v>
      </c>
      <c r="O105" s="29">
        <v>3326.34</v>
      </c>
    </row>
    <row r="106" spans="1:15">
      <c r="A106" s="16"/>
      <c r="B106" s="4" t="s">
        <v>163</v>
      </c>
      <c r="C106" s="31">
        <v>45659</v>
      </c>
      <c r="D106" s="22" t="s">
        <v>18</v>
      </c>
      <c r="E106" s="27" t="s">
        <v>19</v>
      </c>
      <c r="F106" s="11" t="str">
        <f t="shared" si="3"/>
        <v>Direitos da Cidadania</v>
      </c>
      <c r="G106" s="6" t="str">
        <f t="shared" si="4"/>
        <v>Administração Geral</v>
      </c>
      <c r="H106" s="11" t="s">
        <v>20</v>
      </c>
      <c r="I106" s="6">
        <v>500</v>
      </c>
      <c r="J106" s="6" t="str">
        <f t="shared" si="5"/>
        <v>Despesas Correntes</v>
      </c>
      <c r="K106" s="6" t="s">
        <v>16</v>
      </c>
      <c r="L106" s="32" t="s">
        <v>303</v>
      </c>
      <c r="M106" s="29">
        <v>44630.080000000002</v>
      </c>
      <c r="N106" s="29">
        <v>19971.39</v>
      </c>
      <c r="O106" s="29">
        <v>19971.39</v>
      </c>
    </row>
    <row r="107" spans="1:15" ht="45" customHeight="1">
      <c r="A107" s="16"/>
      <c r="B107" s="4" t="s">
        <v>164</v>
      </c>
      <c r="C107" s="31">
        <v>45659</v>
      </c>
      <c r="D107" s="22" t="s">
        <v>21</v>
      </c>
      <c r="E107" s="27" t="s">
        <v>22</v>
      </c>
      <c r="F107" s="11" t="str">
        <f t="shared" si="3"/>
        <v>Direitos da Cidadania</v>
      </c>
      <c r="G107" s="6" t="str">
        <f t="shared" si="4"/>
        <v>Administração Geral</v>
      </c>
      <c r="H107" s="11" t="s">
        <v>20</v>
      </c>
      <c r="I107" s="6">
        <v>500</v>
      </c>
      <c r="J107" s="6" t="str">
        <f t="shared" si="5"/>
        <v>Despesas Correntes</v>
      </c>
      <c r="K107" s="6" t="s">
        <v>16</v>
      </c>
      <c r="L107" s="32" t="s">
        <v>303</v>
      </c>
      <c r="M107" s="29">
        <v>72353.87</v>
      </c>
      <c r="N107" s="29">
        <v>11364.72</v>
      </c>
      <c r="O107" s="29">
        <v>11364.72</v>
      </c>
    </row>
    <row r="108" spans="1:15" ht="45.75" customHeight="1">
      <c r="A108" s="16"/>
      <c r="B108" s="4" t="s">
        <v>165</v>
      </c>
      <c r="C108" s="31">
        <v>45659</v>
      </c>
      <c r="D108" s="22" t="s">
        <v>18</v>
      </c>
      <c r="E108" s="27" t="s">
        <v>19</v>
      </c>
      <c r="F108" s="11" t="str">
        <f t="shared" si="3"/>
        <v>Direitos da Cidadania</v>
      </c>
      <c r="G108" s="6" t="str">
        <f t="shared" si="4"/>
        <v>Administração Geral</v>
      </c>
      <c r="H108" s="11" t="s">
        <v>20</v>
      </c>
      <c r="I108" s="6">
        <v>500</v>
      </c>
      <c r="J108" s="6" t="str">
        <f t="shared" si="5"/>
        <v>Despesas Correntes</v>
      </c>
      <c r="K108" s="6" t="s">
        <v>16</v>
      </c>
      <c r="L108" s="32" t="s">
        <v>303</v>
      </c>
      <c r="M108" s="29">
        <v>16560.5</v>
      </c>
      <c r="N108" s="29">
        <v>10.93</v>
      </c>
      <c r="O108" s="29">
        <v>10.93</v>
      </c>
    </row>
    <row r="109" spans="1:15" ht="30">
      <c r="A109" s="16"/>
      <c r="B109" s="4" t="s">
        <v>166</v>
      </c>
      <c r="C109" s="31">
        <v>45659</v>
      </c>
      <c r="D109" s="22" t="s">
        <v>28</v>
      </c>
      <c r="E109" s="27" t="s">
        <v>280</v>
      </c>
      <c r="F109" s="11" t="str">
        <f t="shared" si="3"/>
        <v>Direitos da Cidadania</v>
      </c>
      <c r="G109" s="14" t="str">
        <f t="shared" si="4"/>
        <v>Direitos Individuais, Coletivos e Difusos</v>
      </c>
      <c r="H109" s="11" t="s">
        <v>15</v>
      </c>
      <c r="I109" s="6">
        <v>500</v>
      </c>
      <c r="J109" s="6" t="str">
        <f t="shared" si="5"/>
        <v>Despesas Correntes</v>
      </c>
      <c r="K109" s="6" t="s">
        <v>16</v>
      </c>
      <c r="L109" s="32" t="s">
        <v>17</v>
      </c>
      <c r="M109" s="29">
        <v>3300</v>
      </c>
      <c r="N109" s="29">
        <v>0</v>
      </c>
      <c r="O109" s="29">
        <v>0</v>
      </c>
    </row>
    <row r="110" spans="1:15">
      <c r="A110" s="16"/>
      <c r="B110" s="4" t="s">
        <v>167</v>
      </c>
      <c r="C110" s="31">
        <v>45659</v>
      </c>
      <c r="D110" s="22" t="s">
        <v>292</v>
      </c>
      <c r="E110" s="27" t="s">
        <v>293</v>
      </c>
      <c r="F110" s="11" t="str">
        <f t="shared" si="3"/>
        <v>Direitos da Cidadania</v>
      </c>
      <c r="G110" s="6" t="str">
        <f t="shared" si="4"/>
        <v>Administração Geral</v>
      </c>
      <c r="H110" s="11" t="s">
        <v>294</v>
      </c>
      <c r="I110" s="6">
        <v>500</v>
      </c>
      <c r="J110" s="6" t="str">
        <f t="shared" si="5"/>
        <v>Despesas Correntes</v>
      </c>
      <c r="K110" s="6" t="s">
        <v>16</v>
      </c>
      <c r="L110" s="32" t="s">
        <v>303</v>
      </c>
      <c r="M110" s="29">
        <v>382803.23</v>
      </c>
      <c r="N110" s="29">
        <v>81609.919999999998</v>
      </c>
      <c r="O110" s="29">
        <v>81609.919999999998</v>
      </c>
    </row>
    <row r="111" spans="1:15">
      <c r="A111" s="16"/>
      <c r="B111" s="4" t="s">
        <v>168</v>
      </c>
      <c r="C111" s="31">
        <v>45659</v>
      </c>
      <c r="D111" s="22" t="s">
        <v>333</v>
      </c>
      <c r="E111" s="36" t="s">
        <v>269</v>
      </c>
      <c r="F111" s="11" t="str">
        <f t="shared" si="3"/>
        <v>Direitos da Cidadania</v>
      </c>
      <c r="G111" s="6" t="str">
        <f t="shared" si="4"/>
        <v>Administração Geral</v>
      </c>
      <c r="H111" s="11" t="s">
        <v>334</v>
      </c>
      <c r="I111" s="6">
        <v>500</v>
      </c>
      <c r="J111" s="6" t="str">
        <f t="shared" si="5"/>
        <v>Despesas Correntes</v>
      </c>
      <c r="K111" s="32" t="s">
        <v>264</v>
      </c>
      <c r="L111" s="32" t="s">
        <v>17</v>
      </c>
      <c r="M111" s="29">
        <v>83610.73</v>
      </c>
      <c r="N111" s="29">
        <v>83610.73</v>
      </c>
      <c r="O111" s="29">
        <v>83610.73</v>
      </c>
    </row>
    <row r="112" spans="1:15">
      <c r="A112" s="16"/>
      <c r="B112" s="4" t="s">
        <v>169</v>
      </c>
      <c r="C112" s="31">
        <v>45659</v>
      </c>
      <c r="D112" s="22" t="s">
        <v>333</v>
      </c>
      <c r="E112" s="36" t="s">
        <v>269</v>
      </c>
      <c r="F112" s="11" t="str">
        <f t="shared" si="3"/>
        <v>Direitos da Cidadania</v>
      </c>
      <c r="G112" s="6" t="str">
        <f t="shared" si="4"/>
        <v>Administração Geral</v>
      </c>
      <c r="H112" s="11" t="s">
        <v>335</v>
      </c>
      <c r="I112" s="6">
        <v>500</v>
      </c>
      <c r="J112" s="6" t="str">
        <f t="shared" si="5"/>
        <v>Despesas Correntes</v>
      </c>
      <c r="K112" s="32" t="s">
        <v>264</v>
      </c>
      <c r="L112" s="32" t="s">
        <v>17</v>
      </c>
      <c r="M112" s="29">
        <v>45900</v>
      </c>
      <c r="N112" s="29">
        <v>45900</v>
      </c>
      <c r="O112" s="29">
        <v>45900</v>
      </c>
    </row>
    <row r="113" spans="1:15" ht="14.25" customHeight="1">
      <c r="A113" s="16"/>
      <c r="B113" s="4" t="s">
        <v>170</v>
      </c>
      <c r="C113" s="31">
        <v>45659</v>
      </c>
      <c r="D113" s="22" t="s">
        <v>336</v>
      </c>
      <c r="E113" s="36" t="s">
        <v>269</v>
      </c>
      <c r="F113" s="11" t="str">
        <f t="shared" ref="F113:F172" si="6">IF(MID(H113,9,2)="14","Direitos da Cidadania","Encargos Especiais")</f>
        <v>Direitos da Cidadania</v>
      </c>
      <c r="G113" s="6" t="str">
        <f t="shared" si="4"/>
        <v>Administração Geral</v>
      </c>
      <c r="H113" s="11" t="s">
        <v>335</v>
      </c>
      <c r="I113" s="6">
        <v>500</v>
      </c>
      <c r="J113" s="6" t="str">
        <f t="shared" ref="J113:J172" si="7">IF(MID(K113,1,1)="3","Despesas Correntes","Despesas de Capital")</f>
        <v>Despesas Correntes</v>
      </c>
      <c r="K113" s="32" t="s">
        <v>264</v>
      </c>
      <c r="L113" s="32" t="s">
        <v>17</v>
      </c>
      <c r="M113" s="29">
        <v>42741.36</v>
      </c>
      <c r="N113" s="29">
        <v>0</v>
      </c>
      <c r="O113" s="29">
        <v>0</v>
      </c>
    </row>
    <row r="114" spans="1:15">
      <c r="A114" s="16"/>
      <c r="B114" s="4" t="s">
        <v>171</v>
      </c>
      <c r="C114" s="31">
        <v>45659</v>
      </c>
      <c r="D114" s="22" t="s">
        <v>337</v>
      </c>
      <c r="E114" s="36" t="s">
        <v>269</v>
      </c>
      <c r="F114" s="11" t="str">
        <f t="shared" si="6"/>
        <v>Direitos da Cidadania</v>
      </c>
      <c r="G114" s="6" t="str">
        <f t="shared" si="4"/>
        <v>Administração Geral</v>
      </c>
      <c r="H114" s="11" t="s">
        <v>334</v>
      </c>
      <c r="I114" s="6">
        <v>500</v>
      </c>
      <c r="J114" s="6" t="str">
        <f t="shared" si="7"/>
        <v>Despesas Correntes</v>
      </c>
      <c r="K114" s="32" t="s">
        <v>264</v>
      </c>
      <c r="L114" s="32" t="s">
        <v>17</v>
      </c>
      <c r="M114" s="29">
        <v>192000</v>
      </c>
      <c r="N114" s="29">
        <v>43200</v>
      </c>
      <c r="O114" s="29">
        <v>43200</v>
      </c>
    </row>
    <row r="115" spans="1:15" ht="29.25" customHeight="1">
      <c r="A115" s="16"/>
      <c r="B115" s="4" t="s">
        <v>172</v>
      </c>
      <c r="C115" s="31">
        <v>45659</v>
      </c>
      <c r="D115" s="22" t="s">
        <v>333</v>
      </c>
      <c r="E115" s="36" t="s">
        <v>269</v>
      </c>
      <c r="F115" s="11" t="str">
        <f t="shared" si="6"/>
        <v>Direitos da Cidadania</v>
      </c>
      <c r="G115" s="6" t="str">
        <f t="shared" si="4"/>
        <v>Administração Geral</v>
      </c>
      <c r="H115" s="11" t="s">
        <v>335</v>
      </c>
      <c r="I115" s="6">
        <v>500</v>
      </c>
      <c r="J115" s="6" t="str">
        <f t="shared" si="7"/>
        <v>Despesas Correntes</v>
      </c>
      <c r="K115" s="32" t="s">
        <v>264</v>
      </c>
      <c r="L115" s="32" t="s">
        <v>17</v>
      </c>
      <c r="M115" s="29">
        <v>52500</v>
      </c>
      <c r="N115" s="29">
        <v>0</v>
      </c>
      <c r="O115" s="29">
        <v>0</v>
      </c>
    </row>
    <row r="116" spans="1:15">
      <c r="A116" s="16"/>
      <c r="B116" s="4" t="s">
        <v>173</v>
      </c>
      <c r="C116" s="31">
        <v>45659</v>
      </c>
      <c r="D116" s="22" t="s">
        <v>333</v>
      </c>
      <c r="E116" s="36" t="s">
        <v>269</v>
      </c>
      <c r="F116" s="11" t="str">
        <f t="shared" si="6"/>
        <v>Direitos da Cidadania</v>
      </c>
      <c r="G116" s="6" t="str">
        <f t="shared" si="4"/>
        <v>Administração Geral</v>
      </c>
      <c r="H116" s="11" t="s">
        <v>335</v>
      </c>
      <c r="I116" s="6">
        <v>500</v>
      </c>
      <c r="J116" s="6" t="str">
        <f t="shared" si="7"/>
        <v>Despesas Correntes</v>
      </c>
      <c r="K116" s="32" t="s">
        <v>264</v>
      </c>
      <c r="L116" s="32" t="s">
        <v>17</v>
      </c>
      <c r="M116" s="29">
        <v>10500</v>
      </c>
      <c r="N116" s="29">
        <v>0</v>
      </c>
      <c r="O116" s="29">
        <v>0</v>
      </c>
    </row>
    <row r="117" spans="1:15">
      <c r="A117" s="16"/>
      <c r="B117" s="4" t="s">
        <v>174</v>
      </c>
      <c r="C117" s="31">
        <v>45659</v>
      </c>
      <c r="D117" s="22" t="s">
        <v>333</v>
      </c>
      <c r="E117" s="36" t="s">
        <v>269</v>
      </c>
      <c r="F117" s="11" t="str">
        <f t="shared" si="6"/>
        <v>Direitos da Cidadania</v>
      </c>
      <c r="G117" s="6" t="str">
        <f t="shared" si="4"/>
        <v>Administração Geral</v>
      </c>
      <c r="H117" s="11" t="s">
        <v>335</v>
      </c>
      <c r="I117" s="6">
        <v>500</v>
      </c>
      <c r="J117" s="6" t="str">
        <f t="shared" si="7"/>
        <v>Despesas Correntes</v>
      </c>
      <c r="K117" s="32" t="s">
        <v>264</v>
      </c>
      <c r="L117" s="32" t="s">
        <v>17</v>
      </c>
      <c r="M117" s="29">
        <v>1001000</v>
      </c>
      <c r="N117" s="29">
        <v>136500</v>
      </c>
      <c r="O117" s="29">
        <v>136500</v>
      </c>
    </row>
    <row r="118" spans="1:15">
      <c r="A118" s="16"/>
      <c r="B118" s="4" t="s">
        <v>175</v>
      </c>
      <c r="C118" s="31">
        <v>45659</v>
      </c>
      <c r="D118" s="22" t="s">
        <v>333</v>
      </c>
      <c r="E118" s="36" t="s">
        <v>269</v>
      </c>
      <c r="F118" s="11" t="str">
        <f t="shared" si="6"/>
        <v>Direitos da Cidadania</v>
      </c>
      <c r="G118" s="6" t="str">
        <f t="shared" ref="G118:G121" si="8">IF(MID(H118,12,3)="122", "Administração Geral", IF(MID(H118,12,3)="422", "Direitos Individuais, Coletivos e Difusos", IF(MID(H118,12,3)="846", "Outros Encargos Especiais", "Código Desconhecido")))</f>
        <v>Administração Geral</v>
      </c>
      <c r="H118" s="11" t="s">
        <v>334</v>
      </c>
      <c r="I118" s="6">
        <v>500</v>
      </c>
      <c r="J118" s="6" t="str">
        <f t="shared" si="7"/>
        <v>Despesas Correntes</v>
      </c>
      <c r="K118" s="32" t="s">
        <v>264</v>
      </c>
      <c r="L118" s="32" t="s">
        <v>17</v>
      </c>
      <c r="M118" s="29">
        <v>1049573.3</v>
      </c>
      <c r="N118" s="29">
        <v>172055.55</v>
      </c>
      <c r="O118" s="29">
        <v>172055.55</v>
      </c>
    </row>
    <row r="119" spans="1:15" ht="30">
      <c r="A119" s="16"/>
      <c r="B119" s="4" t="s">
        <v>176</v>
      </c>
      <c r="C119" s="31">
        <v>45659</v>
      </c>
      <c r="D119" s="22" t="s">
        <v>338</v>
      </c>
      <c r="E119" s="27" t="s">
        <v>340</v>
      </c>
      <c r="F119" s="11" t="str">
        <f t="shared" si="6"/>
        <v>Direitos da Cidadania</v>
      </c>
      <c r="G119" s="6" t="str">
        <f t="shared" si="8"/>
        <v>Administração Geral</v>
      </c>
      <c r="H119" s="11" t="s">
        <v>27</v>
      </c>
      <c r="I119" s="6">
        <v>500</v>
      </c>
      <c r="J119" s="6" t="str">
        <f t="shared" si="7"/>
        <v>Despesas Correntes</v>
      </c>
      <c r="K119" s="6" t="s">
        <v>16</v>
      </c>
      <c r="L119" s="6" t="s">
        <v>339</v>
      </c>
      <c r="M119" s="29">
        <v>8001.89</v>
      </c>
      <c r="N119" s="29">
        <v>8001.89</v>
      </c>
      <c r="O119" s="29">
        <v>8001.89</v>
      </c>
    </row>
    <row r="120" spans="1:15" ht="30">
      <c r="A120" s="16"/>
      <c r="B120" s="4" t="s">
        <v>177</v>
      </c>
      <c r="C120" s="31">
        <v>45659</v>
      </c>
      <c r="D120" s="22" t="s">
        <v>37</v>
      </c>
      <c r="E120" s="27" t="s">
        <v>38</v>
      </c>
      <c r="F120" s="11" t="str">
        <f t="shared" si="6"/>
        <v>Direitos da Cidadania</v>
      </c>
      <c r="G120" s="6" t="str">
        <f t="shared" si="8"/>
        <v>Administração Geral</v>
      </c>
      <c r="H120" s="11" t="s">
        <v>27</v>
      </c>
      <c r="I120" s="6">
        <v>500</v>
      </c>
      <c r="J120" s="6" t="str">
        <f t="shared" si="7"/>
        <v>Despesas Correntes</v>
      </c>
      <c r="K120" s="6" t="s">
        <v>16</v>
      </c>
      <c r="L120" s="6" t="s">
        <v>341</v>
      </c>
      <c r="M120" s="29">
        <v>10157.450000000001</v>
      </c>
      <c r="N120" s="29">
        <v>10157.450000000001</v>
      </c>
      <c r="O120" s="29">
        <v>10157.450000000001</v>
      </c>
    </row>
    <row r="121" spans="1:15">
      <c r="A121" s="16"/>
      <c r="B121" s="4" t="s">
        <v>178</v>
      </c>
      <c r="C121" s="31">
        <v>45659</v>
      </c>
      <c r="D121" s="22" t="s">
        <v>342</v>
      </c>
      <c r="E121" s="27" t="s">
        <v>343</v>
      </c>
      <c r="F121" s="11" t="str">
        <f t="shared" si="6"/>
        <v>Direitos da Cidadania</v>
      </c>
      <c r="G121" s="6" t="str">
        <f t="shared" si="8"/>
        <v>Administração Geral</v>
      </c>
      <c r="H121" s="11" t="s">
        <v>27</v>
      </c>
      <c r="I121" s="6">
        <v>500</v>
      </c>
      <c r="J121" s="6" t="str">
        <f t="shared" si="7"/>
        <v>Despesas Correntes</v>
      </c>
      <c r="K121" s="6" t="s">
        <v>16</v>
      </c>
      <c r="L121" s="38" t="s">
        <v>344</v>
      </c>
      <c r="M121" s="29">
        <v>0.05</v>
      </c>
      <c r="N121" s="29">
        <v>0</v>
      </c>
      <c r="O121" s="29">
        <v>0</v>
      </c>
    </row>
    <row r="122" spans="1:15" ht="30">
      <c r="A122" s="16"/>
      <c r="B122" s="4" t="s">
        <v>180</v>
      </c>
      <c r="C122" s="31">
        <v>45659</v>
      </c>
      <c r="D122" s="22" t="s">
        <v>230</v>
      </c>
      <c r="E122" s="27" t="s">
        <v>231</v>
      </c>
      <c r="F122" s="11" t="str">
        <f t="shared" si="6"/>
        <v>Direitos da Cidadania</v>
      </c>
      <c r="G122" s="14" t="str">
        <f t="shared" ref="G122:G172" si="9">IF(MID(H122,12,3)="122", "Administração Geral", IF(MID(H122,12,3)="422", "Direitos Individuais, Coletivos e Difusos", IF(MID(H122,12,3)="846", "Outros Encargos Especiais", "Código Desconhecido")))</f>
        <v>Direitos Individuais, Coletivos e Difusos</v>
      </c>
      <c r="H122" s="11" t="s">
        <v>15</v>
      </c>
      <c r="I122" s="6">
        <v>500</v>
      </c>
      <c r="J122" s="6" t="str">
        <f t="shared" si="7"/>
        <v>Despesas Correntes</v>
      </c>
      <c r="K122" s="6" t="s">
        <v>16</v>
      </c>
      <c r="L122" s="37" t="s">
        <v>345</v>
      </c>
      <c r="M122" s="29">
        <v>91.98</v>
      </c>
      <c r="N122" s="29">
        <v>91.98</v>
      </c>
      <c r="O122" s="29">
        <v>91.98</v>
      </c>
    </row>
    <row r="123" spans="1:15">
      <c r="A123" s="16"/>
      <c r="B123" s="4" t="s">
        <v>188</v>
      </c>
      <c r="C123" s="31">
        <v>45659</v>
      </c>
      <c r="D123" s="22" t="s">
        <v>23</v>
      </c>
      <c r="E123" s="27" t="s">
        <v>24</v>
      </c>
      <c r="F123" s="11" t="str">
        <f t="shared" si="6"/>
        <v>Direitos da Cidadania</v>
      </c>
      <c r="G123" s="6" t="str">
        <f t="shared" si="9"/>
        <v>Administração Geral</v>
      </c>
      <c r="H123" s="11" t="s">
        <v>20</v>
      </c>
      <c r="I123" s="6">
        <v>500</v>
      </c>
      <c r="J123" s="6" t="str">
        <f t="shared" si="7"/>
        <v>Despesas Correntes</v>
      </c>
      <c r="K123" s="6" t="s">
        <v>16</v>
      </c>
      <c r="L123" s="6" t="s">
        <v>346</v>
      </c>
      <c r="M123" s="29">
        <v>2300</v>
      </c>
      <c r="N123" s="29">
        <v>2300</v>
      </c>
      <c r="O123" s="29">
        <v>2300</v>
      </c>
    </row>
    <row r="124" spans="1:15" ht="30">
      <c r="A124" s="16"/>
      <c r="B124" s="4" t="s">
        <v>189</v>
      </c>
      <c r="C124" s="31">
        <v>45659</v>
      </c>
      <c r="D124" s="22" t="s">
        <v>43</v>
      </c>
      <c r="E124" s="27" t="s">
        <v>44</v>
      </c>
      <c r="F124" s="11" t="str">
        <f t="shared" si="6"/>
        <v>Direitos da Cidadania</v>
      </c>
      <c r="G124" s="14" t="str">
        <f t="shared" si="9"/>
        <v>Direitos Individuais, Coletivos e Difusos</v>
      </c>
      <c r="H124" s="11" t="s">
        <v>15</v>
      </c>
      <c r="I124" s="6">
        <v>500</v>
      </c>
      <c r="J124" s="6" t="str">
        <f t="shared" si="7"/>
        <v>Despesas Correntes</v>
      </c>
      <c r="K124" s="6" t="s">
        <v>16</v>
      </c>
      <c r="L124" s="13" t="s">
        <v>347</v>
      </c>
      <c r="M124" s="29">
        <v>15993.04</v>
      </c>
      <c r="N124" s="29">
        <v>15993.04</v>
      </c>
      <c r="O124" s="29">
        <v>15993.04</v>
      </c>
    </row>
    <row r="125" spans="1:15" ht="30">
      <c r="A125" s="16"/>
      <c r="B125" s="4" t="s">
        <v>190</v>
      </c>
      <c r="C125" s="31">
        <v>45659</v>
      </c>
      <c r="D125" s="22" t="s">
        <v>261</v>
      </c>
      <c r="E125" s="27" t="s">
        <v>262</v>
      </c>
      <c r="F125" s="11" t="str">
        <f t="shared" si="6"/>
        <v>Direitos da Cidadania</v>
      </c>
      <c r="G125" s="14" t="str">
        <f t="shared" si="9"/>
        <v>Direitos Individuais, Coletivos e Difusos</v>
      </c>
      <c r="H125" s="11" t="s">
        <v>348</v>
      </c>
      <c r="I125" s="6">
        <v>500</v>
      </c>
      <c r="J125" s="6" t="str">
        <f t="shared" si="7"/>
        <v>Despesas Correntes</v>
      </c>
      <c r="K125" s="32" t="s">
        <v>264</v>
      </c>
      <c r="L125" s="32" t="s">
        <v>17</v>
      </c>
      <c r="M125" s="29">
        <v>36001.68</v>
      </c>
      <c r="N125" s="29">
        <v>9681.92</v>
      </c>
      <c r="O125" s="29">
        <v>9681.92</v>
      </c>
    </row>
    <row r="126" spans="1:15" ht="30">
      <c r="A126" s="16"/>
      <c r="B126" s="4" t="s">
        <v>191</v>
      </c>
      <c r="C126" s="31">
        <v>45659</v>
      </c>
      <c r="D126" s="22" t="s">
        <v>261</v>
      </c>
      <c r="E126" s="21" t="s">
        <v>262</v>
      </c>
      <c r="F126" s="11" t="str">
        <f t="shared" si="6"/>
        <v>Direitos da Cidadania</v>
      </c>
      <c r="G126" s="14" t="str">
        <f t="shared" si="9"/>
        <v>Direitos Individuais, Coletivos e Difusos</v>
      </c>
      <c r="H126" s="11" t="s">
        <v>263</v>
      </c>
      <c r="I126" s="6">
        <v>500</v>
      </c>
      <c r="J126" s="6" t="str">
        <f t="shared" si="7"/>
        <v>Despesas Correntes</v>
      </c>
      <c r="K126" s="32" t="s">
        <v>264</v>
      </c>
      <c r="L126" s="32" t="s">
        <v>17</v>
      </c>
      <c r="M126" s="29">
        <v>6826.92</v>
      </c>
      <c r="N126" s="29">
        <v>1835.94</v>
      </c>
      <c r="O126" s="29">
        <v>1835.94</v>
      </c>
    </row>
    <row r="127" spans="1:15" ht="30">
      <c r="A127" s="16"/>
      <c r="B127" s="4" t="s">
        <v>192</v>
      </c>
      <c r="C127" s="31">
        <v>45659</v>
      </c>
      <c r="D127" s="22" t="s">
        <v>275</v>
      </c>
      <c r="E127" s="27" t="s">
        <v>276</v>
      </c>
      <c r="F127" s="11" t="str">
        <f t="shared" si="6"/>
        <v>Direitos da Cidadania</v>
      </c>
      <c r="G127" s="14" t="str">
        <f t="shared" si="9"/>
        <v>Direitos Individuais, Coletivos e Difusos</v>
      </c>
      <c r="H127" s="11" t="s">
        <v>349</v>
      </c>
      <c r="I127" s="6">
        <v>700</v>
      </c>
      <c r="J127" s="6" t="str">
        <f t="shared" si="7"/>
        <v>Despesas Correntes</v>
      </c>
      <c r="K127" s="6" t="s">
        <v>16</v>
      </c>
      <c r="L127" s="32" t="s">
        <v>17</v>
      </c>
      <c r="M127" s="29">
        <v>47712.5</v>
      </c>
      <c r="N127" s="29">
        <v>11415.35</v>
      </c>
      <c r="O127" s="29">
        <v>11415.35</v>
      </c>
    </row>
    <row r="128" spans="1:15" ht="30">
      <c r="A128" s="16"/>
      <c r="B128" s="4" t="s">
        <v>193</v>
      </c>
      <c r="C128" s="31">
        <v>45659</v>
      </c>
      <c r="D128" s="22" t="s">
        <v>275</v>
      </c>
      <c r="E128" s="27" t="s">
        <v>276</v>
      </c>
      <c r="F128" s="11" t="str">
        <f t="shared" si="6"/>
        <v>Direitos da Cidadania</v>
      </c>
      <c r="G128" s="14" t="str">
        <f t="shared" si="9"/>
        <v>Direitos Individuais, Coletivos e Difusos</v>
      </c>
      <c r="H128" s="11" t="s">
        <v>15</v>
      </c>
      <c r="I128" s="6">
        <v>500</v>
      </c>
      <c r="J128" s="6" t="str">
        <f t="shared" si="7"/>
        <v>Despesas Correntes</v>
      </c>
      <c r="K128" s="6" t="s">
        <v>16</v>
      </c>
      <c r="L128" s="32" t="s">
        <v>17</v>
      </c>
      <c r="M128" s="29">
        <v>9047.5</v>
      </c>
      <c r="N128" s="29">
        <v>2164.65</v>
      </c>
      <c r="O128" s="29">
        <v>2164.65</v>
      </c>
    </row>
    <row r="129" spans="1:15" ht="30">
      <c r="A129" s="16"/>
      <c r="B129" s="4" t="s">
        <v>194</v>
      </c>
      <c r="C129" s="31">
        <v>45659</v>
      </c>
      <c r="D129" s="22" t="s">
        <v>270</v>
      </c>
      <c r="E129" s="21" t="s">
        <v>271</v>
      </c>
      <c r="F129" s="11" t="str">
        <f t="shared" si="6"/>
        <v>Direitos da Cidadania</v>
      </c>
      <c r="G129" s="14" t="str">
        <f t="shared" si="9"/>
        <v>Direitos Individuais, Coletivos e Difusos</v>
      </c>
      <c r="H129" s="11" t="s">
        <v>349</v>
      </c>
      <c r="I129" s="6">
        <v>700</v>
      </c>
      <c r="J129" s="6" t="str">
        <f t="shared" si="7"/>
        <v>Despesas Correntes</v>
      </c>
      <c r="K129" s="6" t="s">
        <v>16</v>
      </c>
      <c r="L129" s="32" t="s">
        <v>17</v>
      </c>
      <c r="M129" s="29">
        <v>23301.41</v>
      </c>
      <c r="N129" s="29">
        <v>4236.62</v>
      </c>
      <c r="O129" s="29">
        <v>4236.62</v>
      </c>
    </row>
    <row r="130" spans="1:15" ht="30">
      <c r="A130" s="16"/>
      <c r="B130" s="4" t="s">
        <v>195</v>
      </c>
      <c r="C130" s="31">
        <v>45659</v>
      </c>
      <c r="D130" s="22" t="s">
        <v>270</v>
      </c>
      <c r="E130" s="27" t="s">
        <v>271</v>
      </c>
      <c r="F130" s="11" t="str">
        <f t="shared" si="6"/>
        <v>Direitos da Cidadania</v>
      </c>
      <c r="G130" s="14" t="str">
        <f t="shared" si="9"/>
        <v>Direitos Individuais, Coletivos e Difusos</v>
      </c>
      <c r="H130" s="11" t="s">
        <v>350</v>
      </c>
      <c r="I130" s="6">
        <v>700</v>
      </c>
      <c r="J130" s="6" t="str">
        <f t="shared" si="7"/>
        <v>Despesas Correntes</v>
      </c>
      <c r="K130" s="6" t="s">
        <v>16</v>
      </c>
      <c r="L130" s="32" t="s">
        <v>17</v>
      </c>
      <c r="M130" s="29">
        <v>4418.59</v>
      </c>
      <c r="N130" s="29">
        <v>803.38</v>
      </c>
      <c r="O130" s="29">
        <v>803.38</v>
      </c>
    </row>
    <row r="131" spans="1:15" ht="30">
      <c r="A131" s="16"/>
      <c r="B131" s="4" t="s">
        <v>196</v>
      </c>
      <c r="C131" s="31">
        <v>45659</v>
      </c>
      <c r="D131" s="22" t="s">
        <v>270</v>
      </c>
      <c r="E131" s="27" t="s">
        <v>271</v>
      </c>
      <c r="F131" s="11" t="str">
        <f t="shared" si="6"/>
        <v>Direitos da Cidadania</v>
      </c>
      <c r="G131" s="14" t="str">
        <f t="shared" si="9"/>
        <v>Direitos Individuais, Coletivos e Difusos</v>
      </c>
      <c r="H131" s="11" t="s">
        <v>349</v>
      </c>
      <c r="I131" s="6">
        <v>700</v>
      </c>
      <c r="J131" s="6" t="str">
        <f t="shared" si="7"/>
        <v>Despesas Correntes</v>
      </c>
      <c r="K131" s="6" t="s">
        <v>16</v>
      </c>
      <c r="L131" s="32" t="s">
        <v>17</v>
      </c>
      <c r="M131" s="29">
        <v>12882.32</v>
      </c>
      <c r="N131" s="29">
        <v>2876.86</v>
      </c>
      <c r="O131" s="29">
        <v>2876.86</v>
      </c>
    </row>
    <row r="132" spans="1:15" ht="30">
      <c r="A132" s="16"/>
      <c r="B132" s="4" t="s">
        <v>197</v>
      </c>
      <c r="C132" s="31">
        <v>45659</v>
      </c>
      <c r="D132" s="22" t="s">
        <v>270</v>
      </c>
      <c r="E132" s="27" t="s">
        <v>271</v>
      </c>
      <c r="F132" s="11" t="str">
        <f t="shared" si="6"/>
        <v>Direitos da Cidadania</v>
      </c>
      <c r="G132" s="14" t="str">
        <f t="shared" si="9"/>
        <v>Direitos Individuais, Coletivos e Difusos</v>
      </c>
      <c r="H132" s="11" t="s">
        <v>15</v>
      </c>
      <c r="I132" s="6">
        <v>500</v>
      </c>
      <c r="J132" s="6" t="str">
        <f t="shared" si="7"/>
        <v>Despesas Correntes</v>
      </c>
      <c r="K132" s="6" t="s">
        <v>16</v>
      </c>
      <c r="L132" s="32" t="s">
        <v>17</v>
      </c>
      <c r="M132" s="29">
        <v>2442.88</v>
      </c>
      <c r="N132" s="29">
        <v>545.54</v>
      </c>
      <c r="O132" s="29">
        <v>545.54</v>
      </c>
    </row>
    <row r="133" spans="1:15">
      <c r="A133" s="16"/>
      <c r="B133" s="4" t="s">
        <v>198</v>
      </c>
      <c r="C133" s="31">
        <v>45691</v>
      </c>
      <c r="D133" s="22" t="s">
        <v>35</v>
      </c>
      <c r="E133" s="27" t="s">
        <v>36</v>
      </c>
      <c r="F133" s="11" t="str">
        <f t="shared" si="6"/>
        <v>Direitos da Cidadania</v>
      </c>
      <c r="G133" s="14" t="str">
        <f t="shared" si="9"/>
        <v>Administração Geral</v>
      </c>
      <c r="H133" s="11" t="s">
        <v>27</v>
      </c>
      <c r="I133" s="6">
        <v>500</v>
      </c>
      <c r="J133" s="6" t="str">
        <f t="shared" si="7"/>
        <v>Despesas Correntes</v>
      </c>
      <c r="K133" s="6" t="s">
        <v>16</v>
      </c>
      <c r="L133" s="32" t="s">
        <v>17</v>
      </c>
      <c r="M133" s="29">
        <v>720</v>
      </c>
      <c r="N133" s="29">
        <v>720</v>
      </c>
      <c r="O133" s="29">
        <v>720</v>
      </c>
    </row>
    <row r="134" spans="1:15" ht="30">
      <c r="A134" s="16"/>
      <c r="B134" s="4" t="s">
        <v>351</v>
      </c>
      <c r="C134" s="31">
        <v>45666</v>
      </c>
      <c r="D134" s="22" t="s">
        <v>352</v>
      </c>
      <c r="E134" s="27" t="s">
        <v>353</v>
      </c>
      <c r="F134" s="11" t="str">
        <f t="shared" si="6"/>
        <v>Direitos da Cidadania</v>
      </c>
      <c r="G134" s="14" t="str">
        <f t="shared" si="9"/>
        <v>Direitos Individuais, Coletivos e Difusos</v>
      </c>
      <c r="H134" s="6" t="s">
        <v>15</v>
      </c>
      <c r="I134" s="6">
        <v>500</v>
      </c>
      <c r="J134" s="6" t="str">
        <f t="shared" si="7"/>
        <v>Despesas Correntes</v>
      </c>
      <c r="K134" s="6" t="s">
        <v>16</v>
      </c>
      <c r="L134" s="32" t="s">
        <v>17</v>
      </c>
      <c r="M134" s="29">
        <v>880</v>
      </c>
      <c r="N134" s="29">
        <v>880</v>
      </c>
      <c r="O134" s="29">
        <v>880</v>
      </c>
    </row>
    <row r="135" spans="1:15">
      <c r="A135" s="16"/>
      <c r="B135" s="4" t="s">
        <v>355</v>
      </c>
      <c r="C135" s="31">
        <v>45666</v>
      </c>
      <c r="D135" s="22" t="s">
        <v>354</v>
      </c>
      <c r="E135" s="27" t="s">
        <v>356</v>
      </c>
      <c r="F135" s="11" t="str">
        <f t="shared" si="6"/>
        <v>Direitos da Cidadania</v>
      </c>
      <c r="G135" s="6" t="str">
        <f t="shared" si="9"/>
        <v>Administração Geral</v>
      </c>
      <c r="H135" s="11" t="s">
        <v>27</v>
      </c>
      <c r="I135" s="6">
        <v>500</v>
      </c>
      <c r="J135" s="6" t="str">
        <f t="shared" si="7"/>
        <v>Despesas Correntes</v>
      </c>
      <c r="K135" s="6" t="s">
        <v>16</v>
      </c>
      <c r="L135" s="32" t="s">
        <v>17</v>
      </c>
      <c r="M135" s="29">
        <v>1760</v>
      </c>
      <c r="N135" s="29">
        <v>1760</v>
      </c>
      <c r="O135" s="29">
        <v>1760</v>
      </c>
    </row>
    <row r="136" spans="1:15">
      <c r="A136" s="16"/>
      <c r="B136" s="4" t="s">
        <v>357</v>
      </c>
      <c r="C136" s="31">
        <v>45672</v>
      </c>
      <c r="D136" s="22" t="s">
        <v>39</v>
      </c>
      <c r="E136" s="27" t="s">
        <v>40</v>
      </c>
      <c r="F136" s="11" t="str">
        <f t="shared" si="6"/>
        <v>Direitos da Cidadania</v>
      </c>
      <c r="G136" s="14" t="str">
        <f t="shared" si="9"/>
        <v>Administração Geral</v>
      </c>
      <c r="H136" s="11" t="s">
        <v>27</v>
      </c>
      <c r="I136" s="6">
        <v>500</v>
      </c>
      <c r="J136" s="6" t="str">
        <f t="shared" si="7"/>
        <v>Despesas Correntes</v>
      </c>
      <c r="K136" s="6" t="s">
        <v>16</v>
      </c>
      <c r="L136" s="32" t="s">
        <v>17</v>
      </c>
      <c r="M136" s="29">
        <v>51.59</v>
      </c>
      <c r="N136" s="29">
        <v>51.59</v>
      </c>
      <c r="O136" s="29">
        <v>51.59</v>
      </c>
    </row>
    <row r="137" spans="1:15" ht="30">
      <c r="A137" s="16"/>
      <c r="B137" s="4" t="s">
        <v>359</v>
      </c>
      <c r="C137" s="31">
        <v>45674</v>
      </c>
      <c r="D137" s="22" t="s">
        <v>358</v>
      </c>
      <c r="E137" s="27" t="s">
        <v>29</v>
      </c>
      <c r="F137" s="11" t="str">
        <f t="shared" si="6"/>
        <v>Direitos da Cidadania</v>
      </c>
      <c r="G137" s="14" t="str">
        <f t="shared" si="9"/>
        <v>Direitos Individuais, Coletivos e Difusos</v>
      </c>
      <c r="H137" s="11" t="s">
        <v>15</v>
      </c>
      <c r="I137" s="6">
        <v>500</v>
      </c>
      <c r="J137" s="6" t="str">
        <f t="shared" si="7"/>
        <v>Despesas Correntes</v>
      </c>
      <c r="K137" s="6" t="s">
        <v>16</v>
      </c>
      <c r="L137" s="32" t="s">
        <v>17</v>
      </c>
      <c r="M137" s="29">
        <v>3600</v>
      </c>
      <c r="N137" s="29">
        <v>3600</v>
      </c>
      <c r="O137" s="29">
        <v>3600</v>
      </c>
    </row>
    <row r="138" spans="1:15" ht="30">
      <c r="A138" s="16"/>
      <c r="B138" s="4" t="s">
        <v>361</v>
      </c>
      <c r="C138" s="31">
        <v>45677</v>
      </c>
      <c r="D138" s="22" t="s">
        <v>360</v>
      </c>
      <c r="E138" s="21" t="s">
        <v>362</v>
      </c>
      <c r="F138" s="11" t="str">
        <f t="shared" si="6"/>
        <v>Direitos da Cidadania</v>
      </c>
      <c r="G138" s="14" t="str">
        <f t="shared" si="9"/>
        <v>Direitos Individuais, Coletivos e Difusos</v>
      </c>
      <c r="H138" s="11" t="s">
        <v>15</v>
      </c>
      <c r="I138" s="6">
        <v>500</v>
      </c>
      <c r="J138" s="6" t="str">
        <f t="shared" si="7"/>
        <v>Despesas Correntes</v>
      </c>
      <c r="K138" s="6" t="s">
        <v>16</v>
      </c>
      <c r="L138" s="32" t="s">
        <v>17</v>
      </c>
      <c r="M138" s="29">
        <v>2571.4899999999998</v>
      </c>
      <c r="N138" s="29">
        <v>2571.4899999999998</v>
      </c>
      <c r="O138" s="29">
        <v>2571.4899999999998</v>
      </c>
    </row>
    <row r="139" spans="1:15">
      <c r="A139" s="16"/>
      <c r="B139" s="4" t="s">
        <v>364</v>
      </c>
      <c r="C139" s="31">
        <v>45677</v>
      </c>
      <c r="D139" s="22" t="s">
        <v>363</v>
      </c>
      <c r="E139" s="21" t="s">
        <v>365</v>
      </c>
      <c r="F139" s="11" t="str">
        <f t="shared" si="6"/>
        <v>Direitos da Cidadania</v>
      </c>
      <c r="G139" s="6" t="str">
        <f t="shared" si="9"/>
        <v>Administração Geral</v>
      </c>
      <c r="H139" s="11" t="s">
        <v>27</v>
      </c>
      <c r="I139" s="6">
        <v>500</v>
      </c>
      <c r="J139" s="6" t="str">
        <f t="shared" si="7"/>
        <v>Despesas Correntes</v>
      </c>
      <c r="K139" s="6" t="s">
        <v>16</v>
      </c>
      <c r="L139" s="32" t="s">
        <v>17</v>
      </c>
      <c r="M139" s="29">
        <v>840</v>
      </c>
      <c r="N139" s="29">
        <v>840</v>
      </c>
      <c r="O139" s="29">
        <v>840</v>
      </c>
    </row>
    <row r="140" spans="1:15">
      <c r="A140" s="16"/>
      <c r="B140" s="4" t="s">
        <v>366</v>
      </c>
      <c r="C140" s="31">
        <v>45677</v>
      </c>
      <c r="D140" s="22" t="s">
        <v>31</v>
      </c>
      <c r="E140" s="21" t="s">
        <v>33</v>
      </c>
      <c r="F140" s="11" t="str">
        <f t="shared" si="6"/>
        <v>Direitos da Cidadania</v>
      </c>
      <c r="G140" s="6" t="str">
        <f t="shared" si="9"/>
        <v>Administração Geral</v>
      </c>
      <c r="H140" s="11" t="s">
        <v>27</v>
      </c>
      <c r="I140" s="6">
        <v>500</v>
      </c>
      <c r="J140" s="6" t="str">
        <f t="shared" si="7"/>
        <v>Despesas Correntes</v>
      </c>
      <c r="K140" s="6" t="s">
        <v>16</v>
      </c>
      <c r="L140" s="32" t="s">
        <v>17</v>
      </c>
      <c r="M140" s="29">
        <v>1120</v>
      </c>
      <c r="N140" s="29">
        <v>720</v>
      </c>
      <c r="O140" s="29">
        <v>720</v>
      </c>
    </row>
    <row r="141" spans="1:15">
      <c r="A141" s="16"/>
      <c r="B141" s="4" t="s">
        <v>367</v>
      </c>
      <c r="C141" s="31">
        <v>45677</v>
      </c>
      <c r="D141" s="22" t="s">
        <v>34</v>
      </c>
      <c r="E141" s="21" t="s">
        <v>368</v>
      </c>
      <c r="F141" s="11" t="str">
        <f t="shared" si="6"/>
        <v>Direitos da Cidadania</v>
      </c>
      <c r="G141" s="6" t="str">
        <f t="shared" si="9"/>
        <v>Administração Geral</v>
      </c>
      <c r="H141" s="11" t="s">
        <v>27</v>
      </c>
      <c r="I141" s="6">
        <v>500</v>
      </c>
      <c r="J141" s="6" t="str">
        <f t="shared" si="7"/>
        <v>Despesas Correntes</v>
      </c>
      <c r="K141" s="6" t="s">
        <v>16</v>
      </c>
      <c r="L141" s="32" t="s">
        <v>17</v>
      </c>
      <c r="M141" s="29">
        <v>840</v>
      </c>
      <c r="N141" s="29">
        <v>540</v>
      </c>
      <c r="O141" s="29">
        <v>540</v>
      </c>
    </row>
    <row r="142" spans="1:15">
      <c r="A142" s="16"/>
      <c r="B142" s="4" t="s">
        <v>369</v>
      </c>
      <c r="C142" s="31">
        <v>45677</v>
      </c>
      <c r="D142" s="22" t="s">
        <v>35</v>
      </c>
      <c r="E142" s="21" t="s">
        <v>36</v>
      </c>
      <c r="F142" s="11" t="str">
        <f t="shared" si="6"/>
        <v>Direitos da Cidadania</v>
      </c>
      <c r="G142" s="6" t="str">
        <f t="shared" si="9"/>
        <v>Administração Geral</v>
      </c>
      <c r="H142" s="11" t="s">
        <v>27</v>
      </c>
      <c r="I142" s="6">
        <v>500</v>
      </c>
      <c r="J142" s="6" t="str">
        <f t="shared" si="7"/>
        <v>Despesas Correntes</v>
      </c>
      <c r="K142" s="6" t="s">
        <v>16</v>
      </c>
      <c r="L142" s="32" t="s">
        <v>17</v>
      </c>
      <c r="M142" s="29">
        <v>840</v>
      </c>
      <c r="N142" s="29">
        <v>540</v>
      </c>
      <c r="O142" s="29">
        <v>540</v>
      </c>
    </row>
    <row r="143" spans="1:15" ht="30">
      <c r="A143" s="16"/>
      <c r="B143" s="4" t="s">
        <v>370</v>
      </c>
      <c r="C143" s="31">
        <v>45679</v>
      </c>
      <c r="D143" s="22" t="s">
        <v>358</v>
      </c>
      <c r="E143" s="27" t="s">
        <v>371</v>
      </c>
      <c r="F143" s="11" t="str">
        <f t="shared" si="6"/>
        <v>Direitos da Cidadania</v>
      </c>
      <c r="G143" s="14" t="str">
        <f t="shared" si="9"/>
        <v>Direitos Individuais, Coletivos e Difusos</v>
      </c>
      <c r="H143" s="11" t="s">
        <v>15</v>
      </c>
      <c r="I143" s="6">
        <v>500</v>
      </c>
      <c r="J143" s="6" t="str">
        <f t="shared" si="7"/>
        <v>Despesas Correntes</v>
      </c>
      <c r="K143" s="6" t="s">
        <v>16</v>
      </c>
      <c r="L143" s="32" t="s">
        <v>17</v>
      </c>
      <c r="M143" s="29">
        <v>4500</v>
      </c>
      <c r="N143" s="29">
        <v>4500</v>
      </c>
      <c r="O143" s="29">
        <v>4500</v>
      </c>
    </row>
    <row r="144" spans="1:15">
      <c r="A144" s="16"/>
      <c r="B144" s="4" t="s">
        <v>372</v>
      </c>
      <c r="C144" s="31">
        <v>45679</v>
      </c>
      <c r="D144" s="22" t="s">
        <v>373</v>
      </c>
      <c r="E144" s="27" t="s">
        <v>374</v>
      </c>
      <c r="F144" s="11" t="str">
        <f t="shared" si="6"/>
        <v>Direitos da Cidadania</v>
      </c>
      <c r="G144" s="6" t="str">
        <f t="shared" si="9"/>
        <v>Administração Geral</v>
      </c>
      <c r="H144" s="11" t="s">
        <v>27</v>
      </c>
      <c r="I144" s="6">
        <v>500</v>
      </c>
      <c r="J144" s="6" t="str">
        <f t="shared" si="7"/>
        <v>Despesas Correntes</v>
      </c>
      <c r="K144" s="6" t="s">
        <v>16</v>
      </c>
      <c r="L144" s="32" t="s">
        <v>17</v>
      </c>
      <c r="M144" s="29">
        <v>180</v>
      </c>
      <c r="N144" s="29">
        <v>180</v>
      </c>
      <c r="O144" s="29">
        <v>180</v>
      </c>
    </row>
    <row r="145" spans="1:15">
      <c r="A145" s="16"/>
      <c r="B145" s="4" t="s">
        <v>376</v>
      </c>
      <c r="C145" s="31">
        <v>45679</v>
      </c>
      <c r="D145" s="22" t="s">
        <v>375</v>
      </c>
      <c r="E145" s="27" t="s">
        <v>377</v>
      </c>
      <c r="F145" s="11" t="str">
        <f t="shared" si="6"/>
        <v>Direitos da Cidadania</v>
      </c>
      <c r="G145" s="6" t="str">
        <f t="shared" si="9"/>
        <v>Administração Geral</v>
      </c>
      <c r="H145" s="11" t="s">
        <v>27</v>
      </c>
      <c r="I145" s="6">
        <v>500</v>
      </c>
      <c r="J145" s="6" t="str">
        <f t="shared" si="7"/>
        <v>Despesas Correntes</v>
      </c>
      <c r="K145" s="6" t="s">
        <v>16</v>
      </c>
      <c r="L145" s="32" t="s">
        <v>17</v>
      </c>
      <c r="M145" s="29">
        <v>180</v>
      </c>
      <c r="N145" s="29">
        <v>180</v>
      </c>
      <c r="O145" s="29">
        <v>180</v>
      </c>
    </row>
    <row r="146" spans="1:15">
      <c r="A146" s="16"/>
      <c r="B146" s="4" t="s">
        <v>379</v>
      </c>
      <c r="C146" s="31">
        <v>45679</v>
      </c>
      <c r="D146" s="22" t="s">
        <v>378</v>
      </c>
      <c r="E146" s="27" t="s">
        <v>380</v>
      </c>
      <c r="F146" s="11" t="str">
        <f t="shared" si="6"/>
        <v>Direitos da Cidadania</v>
      </c>
      <c r="G146" s="6" t="str">
        <f t="shared" si="9"/>
        <v>Administração Geral</v>
      </c>
      <c r="H146" s="11" t="s">
        <v>27</v>
      </c>
      <c r="I146" s="6">
        <v>500</v>
      </c>
      <c r="J146" s="6" t="str">
        <f t="shared" si="7"/>
        <v>Despesas Correntes</v>
      </c>
      <c r="K146" s="6" t="s">
        <v>16</v>
      </c>
      <c r="L146" s="6" t="s">
        <v>381</v>
      </c>
      <c r="M146" s="29">
        <v>241679</v>
      </c>
      <c r="N146" s="29">
        <v>0</v>
      </c>
      <c r="O146" s="29">
        <v>0</v>
      </c>
    </row>
    <row r="147" spans="1:15">
      <c r="A147" s="16"/>
      <c r="B147" s="4" t="s">
        <v>382</v>
      </c>
      <c r="C147" s="31">
        <v>45679</v>
      </c>
      <c r="D147" s="22" t="s">
        <v>342</v>
      </c>
      <c r="E147" s="27" t="s">
        <v>343</v>
      </c>
      <c r="F147" s="11" t="str">
        <f t="shared" si="6"/>
        <v>Direitos da Cidadania</v>
      </c>
      <c r="G147" s="6" t="str">
        <f t="shared" si="9"/>
        <v>Administração Geral</v>
      </c>
      <c r="H147" s="11" t="s">
        <v>27</v>
      </c>
      <c r="I147" s="6">
        <v>500</v>
      </c>
      <c r="J147" s="6" t="str">
        <f t="shared" si="7"/>
        <v>Despesas Correntes</v>
      </c>
      <c r="K147" s="6" t="s">
        <v>16</v>
      </c>
      <c r="L147" s="6" t="s">
        <v>383</v>
      </c>
      <c r="M147" s="29">
        <v>4300</v>
      </c>
      <c r="N147" s="29">
        <v>0</v>
      </c>
      <c r="O147" s="29">
        <v>0</v>
      </c>
    </row>
    <row r="148" spans="1:15" ht="30">
      <c r="A148" s="16"/>
      <c r="B148" s="4" t="s">
        <v>385</v>
      </c>
      <c r="C148" s="31">
        <v>45684</v>
      </c>
      <c r="D148" s="22" t="s">
        <v>384</v>
      </c>
      <c r="E148" s="27" t="s">
        <v>386</v>
      </c>
      <c r="F148" s="11" t="str">
        <f t="shared" si="6"/>
        <v>Direitos da Cidadania</v>
      </c>
      <c r="G148" s="14" t="str">
        <f t="shared" si="9"/>
        <v>Direitos Individuais, Coletivos e Difusos</v>
      </c>
      <c r="H148" s="11" t="s">
        <v>15</v>
      </c>
      <c r="I148" s="6">
        <v>500</v>
      </c>
      <c r="J148" s="6" t="str">
        <f t="shared" si="7"/>
        <v>Despesas Correntes</v>
      </c>
      <c r="K148" s="6" t="s">
        <v>16</v>
      </c>
      <c r="L148" s="6" t="s">
        <v>387</v>
      </c>
      <c r="M148" s="29">
        <v>182666.67</v>
      </c>
      <c r="N148" s="29">
        <v>2000</v>
      </c>
      <c r="O148" s="29">
        <v>2000</v>
      </c>
    </row>
    <row r="149" spans="1:15" ht="30">
      <c r="A149" s="16"/>
      <c r="B149" s="4" t="s">
        <v>389</v>
      </c>
      <c r="C149" s="31">
        <v>45684</v>
      </c>
      <c r="D149" s="22" t="s">
        <v>388</v>
      </c>
      <c r="E149" s="27" t="s">
        <v>390</v>
      </c>
      <c r="F149" s="11" t="str">
        <f t="shared" si="6"/>
        <v>Direitos da Cidadania</v>
      </c>
      <c r="G149" s="14" t="str">
        <f t="shared" si="9"/>
        <v>Direitos Individuais, Coletivos e Difusos</v>
      </c>
      <c r="H149" s="11" t="s">
        <v>15</v>
      </c>
      <c r="I149" s="6">
        <v>500</v>
      </c>
      <c r="J149" s="6" t="str">
        <f t="shared" si="7"/>
        <v>Despesas Correntes</v>
      </c>
      <c r="K149" s="6" t="s">
        <v>16</v>
      </c>
      <c r="L149" s="6" t="s">
        <v>391</v>
      </c>
      <c r="M149" s="29">
        <v>128033.33</v>
      </c>
      <c r="N149" s="29">
        <v>24150</v>
      </c>
      <c r="O149" s="29">
        <v>24150</v>
      </c>
    </row>
    <row r="150" spans="1:15" ht="30">
      <c r="A150" s="16"/>
      <c r="B150" s="4" t="s">
        <v>199</v>
      </c>
      <c r="C150" s="31">
        <v>45684</v>
      </c>
      <c r="D150" s="22" t="s">
        <v>392</v>
      </c>
      <c r="E150" s="21" t="s">
        <v>393</v>
      </c>
      <c r="F150" s="11" t="str">
        <f t="shared" si="6"/>
        <v>Direitos da Cidadania</v>
      </c>
      <c r="G150" s="14" t="str">
        <f t="shared" si="9"/>
        <v>Direitos Individuais, Coletivos e Difusos</v>
      </c>
      <c r="H150" s="11" t="s">
        <v>15</v>
      </c>
      <c r="I150" s="6">
        <v>500</v>
      </c>
      <c r="J150" s="6" t="str">
        <f t="shared" si="7"/>
        <v>Despesas Correntes</v>
      </c>
      <c r="K150" s="6" t="s">
        <v>16</v>
      </c>
      <c r="L150" s="6" t="s">
        <v>394</v>
      </c>
      <c r="M150" s="29">
        <v>256066.67</v>
      </c>
      <c r="N150" s="29">
        <v>48300</v>
      </c>
      <c r="O150" s="29">
        <v>48300</v>
      </c>
    </row>
    <row r="151" spans="1:15">
      <c r="A151" s="16"/>
      <c r="B151" s="4" t="s">
        <v>395</v>
      </c>
      <c r="C151" s="31">
        <v>45685</v>
      </c>
      <c r="D151" s="22" t="s">
        <v>31</v>
      </c>
      <c r="E151" s="27" t="s">
        <v>33</v>
      </c>
      <c r="F151" s="11" t="str">
        <f t="shared" si="6"/>
        <v>Direitos da Cidadania</v>
      </c>
      <c r="G151" s="6" t="str">
        <f t="shared" si="9"/>
        <v>Administração Geral</v>
      </c>
      <c r="H151" s="11" t="s">
        <v>27</v>
      </c>
      <c r="I151" s="6">
        <v>500</v>
      </c>
      <c r="J151" s="6" t="str">
        <f t="shared" si="7"/>
        <v>Despesas Correntes</v>
      </c>
      <c r="K151" s="6" t="s">
        <v>16</v>
      </c>
      <c r="L151" s="32" t="s">
        <v>17</v>
      </c>
      <c r="M151" s="29">
        <v>540</v>
      </c>
      <c r="N151" s="29">
        <v>540</v>
      </c>
      <c r="O151" s="29">
        <v>540</v>
      </c>
    </row>
    <row r="152" spans="1:15">
      <c r="A152" s="16"/>
      <c r="B152" s="4" t="s">
        <v>396</v>
      </c>
      <c r="C152" s="31">
        <v>45685</v>
      </c>
      <c r="D152" s="22" t="s">
        <v>34</v>
      </c>
      <c r="E152" s="27" t="s">
        <v>368</v>
      </c>
      <c r="F152" s="11" t="str">
        <f t="shared" si="6"/>
        <v>Direitos da Cidadania</v>
      </c>
      <c r="G152" s="6" t="str">
        <f t="shared" si="9"/>
        <v>Administração Geral</v>
      </c>
      <c r="H152" s="11" t="s">
        <v>27</v>
      </c>
      <c r="I152" s="6">
        <v>500</v>
      </c>
      <c r="J152" s="6" t="str">
        <f t="shared" si="7"/>
        <v>Despesas Correntes</v>
      </c>
      <c r="K152" s="6" t="s">
        <v>16</v>
      </c>
      <c r="L152" s="32" t="s">
        <v>17</v>
      </c>
      <c r="M152" s="29">
        <v>720</v>
      </c>
      <c r="N152" s="29">
        <v>720</v>
      </c>
      <c r="O152" s="29">
        <v>720</v>
      </c>
    </row>
    <row r="153" spans="1:15">
      <c r="A153" s="16"/>
      <c r="B153" s="4" t="s">
        <v>397</v>
      </c>
      <c r="C153" s="31">
        <v>45685</v>
      </c>
      <c r="D153" s="22" t="s">
        <v>35</v>
      </c>
      <c r="E153" s="27" t="s">
        <v>36</v>
      </c>
      <c r="F153" s="11" t="str">
        <f t="shared" si="6"/>
        <v>Direitos da Cidadania</v>
      </c>
      <c r="G153" s="6" t="str">
        <f t="shared" si="9"/>
        <v>Administração Geral</v>
      </c>
      <c r="H153" s="11" t="s">
        <v>27</v>
      </c>
      <c r="I153" s="6">
        <v>500</v>
      </c>
      <c r="J153" s="6" t="str">
        <f t="shared" si="7"/>
        <v>Despesas Correntes</v>
      </c>
      <c r="K153" s="6" t="s">
        <v>16</v>
      </c>
      <c r="L153" s="32" t="s">
        <v>17</v>
      </c>
      <c r="M153" s="29">
        <v>720</v>
      </c>
      <c r="N153" s="29">
        <v>720</v>
      </c>
      <c r="O153" s="29">
        <v>720</v>
      </c>
    </row>
    <row r="154" spans="1:15" ht="30">
      <c r="A154" s="16"/>
      <c r="B154" s="4" t="s">
        <v>399</v>
      </c>
      <c r="C154" s="31">
        <v>45685</v>
      </c>
      <c r="D154" s="22" t="s">
        <v>398</v>
      </c>
      <c r="E154" s="27" t="s">
        <v>400</v>
      </c>
      <c r="F154" s="11" t="str">
        <f t="shared" si="6"/>
        <v>Direitos da Cidadania</v>
      </c>
      <c r="G154" s="14" t="str">
        <f t="shared" si="9"/>
        <v>Direitos Individuais, Coletivos e Difusos</v>
      </c>
      <c r="H154" s="11" t="s">
        <v>15</v>
      </c>
      <c r="I154" s="6">
        <v>500</v>
      </c>
      <c r="J154" s="6" t="str">
        <f t="shared" si="7"/>
        <v>Despesas Correntes</v>
      </c>
      <c r="K154" s="6" t="s">
        <v>16</v>
      </c>
      <c r="L154" s="32" t="s">
        <v>17</v>
      </c>
      <c r="M154" s="29">
        <v>482.14</v>
      </c>
      <c r="N154" s="29">
        <v>482.14</v>
      </c>
      <c r="O154" s="29">
        <v>482.14</v>
      </c>
    </row>
    <row r="155" spans="1:15" ht="30">
      <c r="A155" s="16"/>
      <c r="B155" s="4" t="s">
        <v>402</v>
      </c>
      <c r="C155" s="31">
        <v>45685</v>
      </c>
      <c r="D155" s="22" t="s">
        <v>401</v>
      </c>
      <c r="E155" s="21" t="s">
        <v>15</v>
      </c>
      <c r="F155" s="11" t="str">
        <f t="shared" si="6"/>
        <v>Direitos da Cidadania</v>
      </c>
      <c r="G155" s="14" t="str">
        <f t="shared" si="9"/>
        <v>Direitos Individuais, Coletivos e Difusos</v>
      </c>
      <c r="H155" s="11" t="s">
        <v>15</v>
      </c>
      <c r="I155" s="6">
        <v>500</v>
      </c>
      <c r="J155" s="6" t="str">
        <f t="shared" si="7"/>
        <v>Despesas Correntes</v>
      </c>
      <c r="K155" s="6" t="s">
        <v>16</v>
      </c>
      <c r="L155" s="32" t="s">
        <v>17</v>
      </c>
      <c r="M155" s="29">
        <v>212.08</v>
      </c>
      <c r="N155" s="29">
        <v>212.08</v>
      </c>
      <c r="O155" s="29">
        <v>212.08</v>
      </c>
    </row>
    <row r="156" spans="1:15" ht="30">
      <c r="A156" s="16"/>
      <c r="B156" s="4" t="s">
        <v>404</v>
      </c>
      <c r="C156" s="31">
        <v>45685</v>
      </c>
      <c r="D156" s="22" t="s">
        <v>403</v>
      </c>
      <c r="E156" s="21" t="s">
        <v>405</v>
      </c>
      <c r="F156" s="11" t="str">
        <f t="shared" si="6"/>
        <v>Direitos da Cidadania</v>
      </c>
      <c r="G156" s="14" t="str">
        <f t="shared" si="9"/>
        <v>Direitos Individuais, Coletivos e Difusos</v>
      </c>
      <c r="H156" s="11" t="s">
        <v>15</v>
      </c>
      <c r="I156" s="6">
        <v>500</v>
      </c>
      <c r="J156" s="6" t="str">
        <f t="shared" si="7"/>
        <v>Despesas Correntes</v>
      </c>
      <c r="K156" s="6" t="s">
        <v>16</v>
      </c>
      <c r="L156" s="32" t="s">
        <v>17</v>
      </c>
      <c r="M156" s="29">
        <v>364.06</v>
      </c>
      <c r="N156" s="29">
        <v>364.06</v>
      </c>
      <c r="O156" s="29">
        <v>364.06</v>
      </c>
    </row>
    <row r="157" spans="1:15" ht="30">
      <c r="A157" s="16"/>
      <c r="B157" s="4" t="s">
        <v>407</v>
      </c>
      <c r="C157" s="31">
        <v>45685</v>
      </c>
      <c r="D157" s="22" t="s">
        <v>406</v>
      </c>
      <c r="E157" s="21" t="s">
        <v>408</v>
      </c>
      <c r="F157" s="11" t="str">
        <f t="shared" si="6"/>
        <v>Direitos da Cidadania</v>
      </c>
      <c r="G157" s="14" t="str">
        <f t="shared" si="9"/>
        <v>Direitos Individuais, Coletivos e Difusos</v>
      </c>
      <c r="H157" s="11" t="s">
        <v>15</v>
      </c>
      <c r="I157" s="6">
        <v>500</v>
      </c>
      <c r="J157" s="6" t="str">
        <f t="shared" si="7"/>
        <v>Despesas Correntes</v>
      </c>
      <c r="K157" s="6" t="s">
        <v>16</v>
      </c>
      <c r="L157" s="32" t="s">
        <v>17</v>
      </c>
      <c r="M157" s="29">
        <v>849.9</v>
      </c>
      <c r="N157" s="29">
        <v>849.9</v>
      </c>
      <c r="O157" s="29">
        <v>849.9</v>
      </c>
    </row>
    <row r="158" spans="1:15" ht="30">
      <c r="A158" s="16"/>
      <c r="B158" s="4" t="s">
        <v>410</v>
      </c>
      <c r="C158" s="31">
        <v>45685</v>
      </c>
      <c r="D158" s="22" t="s">
        <v>409</v>
      </c>
      <c r="E158" s="27" t="s">
        <v>411</v>
      </c>
      <c r="F158" s="11" t="str">
        <f t="shared" si="6"/>
        <v>Direitos da Cidadania</v>
      </c>
      <c r="G158" s="14" t="str">
        <f t="shared" si="9"/>
        <v>Direitos Individuais, Coletivos e Difusos</v>
      </c>
      <c r="H158" s="11" t="s">
        <v>15</v>
      </c>
      <c r="I158" s="6">
        <v>500</v>
      </c>
      <c r="J158" s="6" t="str">
        <f t="shared" si="7"/>
        <v>Despesas Correntes</v>
      </c>
      <c r="K158" s="6" t="s">
        <v>16</v>
      </c>
      <c r="L158" s="32" t="s">
        <v>17</v>
      </c>
      <c r="M158" s="29">
        <v>2542.39</v>
      </c>
      <c r="N158" s="29">
        <v>2542.39</v>
      </c>
      <c r="O158" s="29">
        <v>2542.39</v>
      </c>
    </row>
    <row r="159" spans="1:15">
      <c r="A159" s="16"/>
      <c r="B159" s="4" t="s">
        <v>413</v>
      </c>
      <c r="C159" s="31">
        <v>45685</v>
      </c>
      <c r="D159" s="22" t="s">
        <v>412</v>
      </c>
      <c r="E159" s="27" t="s">
        <v>414</v>
      </c>
      <c r="F159" s="11" t="str">
        <f t="shared" si="6"/>
        <v>Direitos da Cidadania</v>
      </c>
      <c r="G159" s="6" t="str">
        <f t="shared" si="9"/>
        <v>Administração Geral</v>
      </c>
      <c r="H159" s="11" t="s">
        <v>27</v>
      </c>
      <c r="I159" s="6">
        <v>500</v>
      </c>
      <c r="J159" s="6" t="str">
        <f t="shared" si="7"/>
        <v>Despesas Correntes</v>
      </c>
      <c r="K159" s="6" t="s">
        <v>16</v>
      </c>
      <c r="L159" s="32" t="s">
        <v>17</v>
      </c>
      <c r="M159" s="29">
        <v>1600</v>
      </c>
      <c r="N159" s="29">
        <v>1600</v>
      </c>
      <c r="O159" s="29">
        <v>1600</v>
      </c>
    </row>
    <row r="160" spans="1:15">
      <c r="A160" s="16"/>
      <c r="B160" s="4" t="s">
        <v>179</v>
      </c>
      <c r="C160" s="31">
        <v>45685</v>
      </c>
      <c r="D160" s="22" t="s">
        <v>415</v>
      </c>
      <c r="E160" s="27" t="s">
        <v>416</v>
      </c>
      <c r="F160" s="11" t="str">
        <f t="shared" si="6"/>
        <v>Direitos da Cidadania</v>
      </c>
      <c r="G160" s="6" t="str">
        <f t="shared" si="9"/>
        <v>Administração Geral</v>
      </c>
      <c r="H160" s="11" t="s">
        <v>27</v>
      </c>
      <c r="I160" s="6">
        <v>500</v>
      </c>
      <c r="J160" s="6" t="str">
        <f t="shared" si="7"/>
        <v>Despesas Correntes</v>
      </c>
      <c r="K160" s="6" t="s">
        <v>16</v>
      </c>
      <c r="L160" s="13" t="s">
        <v>417</v>
      </c>
      <c r="M160" s="29">
        <v>6058.5</v>
      </c>
      <c r="N160" s="29">
        <v>5106.45</v>
      </c>
      <c r="O160" s="29">
        <v>5106.45</v>
      </c>
    </row>
    <row r="161" spans="1:15">
      <c r="A161" s="16"/>
      <c r="B161" s="4" t="s">
        <v>181</v>
      </c>
      <c r="C161" s="31">
        <v>45685</v>
      </c>
      <c r="D161" s="22" t="s">
        <v>418</v>
      </c>
      <c r="E161" s="27" t="s">
        <v>419</v>
      </c>
      <c r="F161" s="11" t="str">
        <f t="shared" si="6"/>
        <v>Direitos da Cidadania</v>
      </c>
      <c r="G161" s="6" t="str">
        <f t="shared" si="9"/>
        <v>Administração Geral</v>
      </c>
      <c r="H161" s="11" t="s">
        <v>27</v>
      </c>
      <c r="I161" s="6">
        <v>500</v>
      </c>
      <c r="J161" s="6" t="str">
        <f t="shared" si="7"/>
        <v>Despesas Correntes</v>
      </c>
      <c r="K161" s="6" t="s">
        <v>16</v>
      </c>
      <c r="L161" s="13" t="s">
        <v>420</v>
      </c>
      <c r="M161" s="29">
        <v>14632.2</v>
      </c>
      <c r="N161" s="29">
        <v>9699.2000000000007</v>
      </c>
      <c r="O161" s="29">
        <v>9699.2000000000007</v>
      </c>
    </row>
    <row r="162" spans="1:15">
      <c r="A162" s="16"/>
      <c r="B162" s="4" t="s">
        <v>183</v>
      </c>
      <c r="C162" s="31">
        <v>45687</v>
      </c>
      <c r="D162" s="22" t="s">
        <v>421</v>
      </c>
      <c r="E162" s="21" t="s">
        <v>422</v>
      </c>
      <c r="F162" s="11" t="str">
        <f t="shared" si="6"/>
        <v>Direitos da Cidadania</v>
      </c>
      <c r="G162" s="6" t="str">
        <f t="shared" si="9"/>
        <v>Administração Geral</v>
      </c>
      <c r="H162" s="11" t="s">
        <v>20</v>
      </c>
      <c r="I162" s="6">
        <v>500</v>
      </c>
      <c r="J162" s="6" t="str">
        <f t="shared" si="7"/>
        <v>Despesas Correntes</v>
      </c>
      <c r="K162" s="6" t="s">
        <v>16</v>
      </c>
      <c r="L162" s="13" t="s">
        <v>423</v>
      </c>
      <c r="M162" s="29">
        <v>25830</v>
      </c>
      <c r="N162" s="29">
        <v>25830</v>
      </c>
      <c r="O162" s="29">
        <v>25830</v>
      </c>
    </row>
    <row r="163" spans="1:15" ht="30">
      <c r="A163" s="16"/>
      <c r="B163" s="4" t="s">
        <v>182</v>
      </c>
      <c r="C163" s="31">
        <v>45688</v>
      </c>
      <c r="D163" s="22" t="s">
        <v>424</v>
      </c>
      <c r="E163" s="21" t="s">
        <v>425</v>
      </c>
      <c r="F163" s="11" t="str">
        <f t="shared" si="6"/>
        <v>Direitos da Cidadania</v>
      </c>
      <c r="G163" s="6" t="str">
        <f t="shared" si="9"/>
        <v>Administração Geral</v>
      </c>
      <c r="H163" s="11" t="s">
        <v>27</v>
      </c>
      <c r="I163" s="6">
        <v>500</v>
      </c>
      <c r="J163" s="6" t="str">
        <f t="shared" si="7"/>
        <v>Despesas Correntes</v>
      </c>
      <c r="K163" s="6" t="s">
        <v>16</v>
      </c>
      <c r="L163" s="13" t="s">
        <v>426</v>
      </c>
      <c r="M163" s="29">
        <v>3000</v>
      </c>
      <c r="N163" s="29">
        <v>2400</v>
      </c>
      <c r="O163" s="29">
        <v>2400</v>
      </c>
    </row>
    <row r="164" spans="1:15" ht="28.5" customHeight="1">
      <c r="A164" s="16"/>
      <c r="B164" s="4" t="s">
        <v>184</v>
      </c>
      <c r="C164" s="31">
        <v>45688</v>
      </c>
      <c r="D164" s="22" t="s">
        <v>363</v>
      </c>
      <c r="E164" s="27" t="s">
        <v>365</v>
      </c>
      <c r="F164" s="11" t="str">
        <f t="shared" si="6"/>
        <v>Direitos da Cidadania</v>
      </c>
      <c r="G164" s="6" t="str">
        <f t="shared" si="9"/>
        <v>Administração Geral</v>
      </c>
      <c r="H164" s="11" t="s">
        <v>27</v>
      </c>
      <c r="I164" s="6">
        <v>500</v>
      </c>
      <c r="J164" s="6" t="str">
        <f t="shared" si="7"/>
        <v>Despesas Correntes</v>
      </c>
      <c r="K164" s="6" t="s">
        <v>16</v>
      </c>
      <c r="L164" s="32" t="s">
        <v>17</v>
      </c>
      <c r="M164" s="29">
        <v>1400</v>
      </c>
      <c r="N164" s="29">
        <v>1400</v>
      </c>
      <c r="O164" s="29">
        <v>1400</v>
      </c>
    </row>
    <row r="165" spans="1:15" ht="30">
      <c r="A165" s="16"/>
      <c r="B165" s="4" t="s">
        <v>200</v>
      </c>
      <c r="C165" s="31">
        <v>45689</v>
      </c>
      <c r="D165" s="22" t="s">
        <v>28</v>
      </c>
      <c r="E165" s="27" t="s">
        <v>280</v>
      </c>
      <c r="F165" s="11" t="str">
        <f t="shared" si="6"/>
        <v>Direitos da Cidadania</v>
      </c>
      <c r="G165" s="14" t="str">
        <f t="shared" si="9"/>
        <v>Direitos Individuais, Coletivos e Difusos</v>
      </c>
      <c r="H165" s="11" t="s">
        <v>15</v>
      </c>
      <c r="I165" s="6">
        <v>500</v>
      </c>
      <c r="J165" s="6" t="str">
        <f t="shared" si="7"/>
        <v>Despesas Correntes</v>
      </c>
      <c r="K165" s="6" t="s">
        <v>16</v>
      </c>
      <c r="L165" s="32" t="s">
        <v>17</v>
      </c>
      <c r="M165" s="29">
        <v>80000</v>
      </c>
      <c r="N165" s="29">
        <v>10550</v>
      </c>
      <c r="O165" s="29">
        <v>10550</v>
      </c>
    </row>
    <row r="166" spans="1:15" ht="30">
      <c r="A166" s="16"/>
      <c r="B166" s="4" t="s">
        <v>201</v>
      </c>
      <c r="C166" s="31">
        <v>45689</v>
      </c>
      <c r="D166" s="22" t="s">
        <v>45</v>
      </c>
      <c r="E166" s="21" t="s">
        <v>46</v>
      </c>
      <c r="F166" s="11" t="str">
        <f t="shared" si="6"/>
        <v>Direitos da Cidadania</v>
      </c>
      <c r="G166" s="14" t="str">
        <f t="shared" si="9"/>
        <v>Direitos Individuais, Coletivos e Difusos</v>
      </c>
      <c r="H166" s="11" t="s">
        <v>15</v>
      </c>
      <c r="I166" s="6">
        <v>500</v>
      </c>
      <c r="J166" s="6" t="str">
        <f t="shared" si="7"/>
        <v>Despesas Correntes</v>
      </c>
      <c r="K166" s="6" t="s">
        <v>16</v>
      </c>
      <c r="L166" s="32" t="s">
        <v>17</v>
      </c>
      <c r="M166" s="29">
        <v>42000</v>
      </c>
      <c r="N166" s="29">
        <v>15477.65</v>
      </c>
      <c r="O166" s="29">
        <v>15477.65</v>
      </c>
    </row>
    <row r="167" spans="1:15" ht="30">
      <c r="A167" s="16"/>
      <c r="B167" s="4" t="s">
        <v>202</v>
      </c>
      <c r="C167" s="31">
        <v>45689</v>
      </c>
      <c r="D167" s="22" t="s">
        <v>45</v>
      </c>
      <c r="E167" s="21" t="s">
        <v>46</v>
      </c>
      <c r="F167" s="11" t="str">
        <f t="shared" si="6"/>
        <v>Direitos da Cidadania</v>
      </c>
      <c r="G167" s="14" t="str">
        <f t="shared" si="9"/>
        <v>Direitos Individuais, Coletivos e Difusos</v>
      </c>
      <c r="H167" s="11" t="s">
        <v>15</v>
      </c>
      <c r="I167" s="6">
        <v>500</v>
      </c>
      <c r="J167" s="6" t="str">
        <f t="shared" si="7"/>
        <v>Despesas Correntes</v>
      </c>
      <c r="K167" s="6" t="s">
        <v>16</v>
      </c>
      <c r="L167" s="32" t="s">
        <v>17</v>
      </c>
      <c r="M167" s="29">
        <v>12000</v>
      </c>
      <c r="N167" s="29">
        <v>6000</v>
      </c>
      <c r="O167" s="29">
        <v>6000</v>
      </c>
    </row>
    <row r="168" spans="1:15" ht="30">
      <c r="A168" s="16"/>
      <c r="B168" s="4" t="s">
        <v>203</v>
      </c>
      <c r="C168" s="31">
        <v>45689</v>
      </c>
      <c r="D168" s="35" t="s">
        <v>43</v>
      </c>
      <c r="E168" s="21" t="s">
        <v>44</v>
      </c>
      <c r="F168" s="11" t="str">
        <f t="shared" si="6"/>
        <v>Direitos da Cidadania</v>
      </c>
      <c r="G168" s="14" t="str">
        <f t="shared" si="9"/>
        <v>Direitos Individuais, Coletivos e Difusos</v>
      </c>
      <c r="H168" s="11" t="s">
        <v>15</v>
      </c>
      <c r="I168" s="6">
        <v>500</v>
      </c>
      <c r="J168" s="6" t="str">
        <f t="shared" si="7"/>
        <v>Despesas Correntes</v>
      </c>
      <c r="K168" s="6" t="s">
        <v>16</v>
      </c>
      <c r="L168" s="32" t="s">
        <v>17</v>
      </c>
      <c r="M168" s="29">
        <v>9600</v>
      </c>
      <c r="N168" s="29">
        <v>3019.38</v>
      </c>
      <c r="O168" s="29">
        <v>3019.38</v>
      </c>
    </row>
    <row r="169" spans="1:15" ht="30">
      <c r="A169" s="16"/>
      <c r="B169" s="4" t="s">
        <v>204</v>
      </c>
      <c r="C169" s="31">
        <v>45689</v>
      </c>
      <c r="D169" s="35" t="s">
        <v>43</v>
      </c>
      <c r="E169" s="21" t="s">
        <v>44</v>
      </c>
      <c r="F169" s="11" t="str">
        <f t="shared" si="6"/>
        <v>Direitos da Cidadania</v>
      </c>
      <c r="G169" s="14" t="str">
        <f t="shared" si="9"/>
        <v>Direitos Individuais, Coletivos e Difusos</v>
      </c>
      <c r="H169" s="11" t="s">
        <v>15</v>
      </c>
      <c r="I169" s="6">
        <v>500</v>
      </c>
      <c r="J169" s="6" t="str">
        <f t="shared" si="7"/>
        <v>Despesas Correntes</v>
      </c>
      <c r="K169" s="6" t="s">
        <v>16</v>
      </c>
      <c r="L169" s="32" t="s">
        <v>17</v>
      </c>
      <c r="M169" s="29">
        <v>23369.119999999999</v>
      </c>
      <c r="N169" s="29">
        <v>6038.73</v>
      </c>
      <c r="O169" s="29">
        <v>6038.73</v>
      </c>
    </row>
    <row r="170" spans="1:15">
      <c r="A170" s="16"/>
      <c r="B170" s="4" t="s">
        <v>205</v>
      </c>
      <c r="C170" s="31">
        <v>45689</v>
      </c>
      <c r="D170" s="35" t="s">
        <v>43</v>
      </c>
      <c r="E170" s="21" t="s">
        <v>44</v>
      </c>
      <c r="F170" s="11" t="str">
        <f t="shared" si="6"/>
        <v>Direitos da Cidadania</v>
      </c>
      <c r="G170" s="11" t="str">
        <f t="shared" si="9"/>
        <v>Direitos Individuais, Coletivos e Difusos</v>
      </c>
      <c r="H170" s="11" t="s">
        <v>15</v>
      </c>
      <c r="I170" s="6">
        <v>500</v>
      </c>
      <c r="J170" s="6" t="str">
        <f t="shared" si="7"/>
        <v>Despesas Correntes</v>
      </c>
      <c r="K170" s="6" t="s">
        <v>16</v>
      </c>
      <c r="L170" s="32" t="s">
        <v>17</v>
      </c>
      <c r="M170" s="29">
        <v>33326.94</v>
      </c>
      <c r="N170" s="29">
        <v>47133.19</v>
      </c>
      <c r="O170" s="29">
        <v>47133.19</v>
      </c>
    </row>
    <row r="171" spans="1:15" ht="30">
      <c r="A171" s="16"/>
      <c r="B171" s="4" t="s">
        <v>206</v>
      </c>
      <c r="C171" s="31">
        <v>45689</v>
      </c>
      <c r="D171" s="22" t="s">
        <v>301</v>
      </c>
      <c r="E171" s="27" t="s">
        <v>302</v>
      </c>
      <c r="F171" s="11" t="str">
        <f t="shared" si="6"/>
        <v>Direitos da Cidadania</v>
      </c>
      <c r="G171" s="6" t="str">
        <f t="shared" si="9"/>
        <v>Administração Geral</v>
      </c>
      <c r="H171" s="11" t="s">
        <v>27</v>
      </c>
      <c r="I171" s="6">
        <v>500</v>
      </c>
      <c r="J171" s="6" t="str">
        <f t="shared" si="7"/>
        <v>Despesas Correntes</v>
      </c>
      <c r="K171" s="6" t="s">
        <v>16</v>
      </c>
      <c r="L171" s="6" t="s">
        <v>427</v>
      </c>
      <c r="M171" s="29">
        <v>14991.83</v>
      </c>
      <c r="N171" s="29">
        <v>14991.83</v>
      </c>
      <c r="O171" s="29">
        <v>14991.83</v>
      </c>
    </row>
    <row r="172" spans="1:15" ht="30">
      <c r="A172" s="16"/>
      <c r="B172" s="4" t="s">
        <v>207</v>
      </c>
      <c r="C172" s="31">
        <v>45690</v>
      </c>
      <c r="D172" s="22" t="s">
        <v>28</v>
      </c>
      <c r="E172" s="27" t="s">
        <v>280</v>
      </c>
      <c r="F172" s="11" t="str">
        <f t="shared" si="6"/>
        <v>Direitos da Cidadania</v>
      </c>
      <c r="G172" s="14" t="str">
        <f t="shared" si="9"/>
        <v>Direitos Individuais, Coletivos e Difusos</v>
      </c>
      <c r="H172" s="11" t="s">
        <v>15</v>
      </c>
      <c r="I172" s="6">
        <v>500</v>
      </c>
      <c r="J172" s="6" t="str">
        <f t="shared" si="7"/>
        <v>Despesas Correntes</v>
      </c>
      <c r="K172" s="6" t="s">
        <v>16</v>
      </c>
      <c r="L172" s="32" t="s">
        <v>17</v>
      </c>
      <c r="M172" s="29">
        <v>33333.300000000003</v>
      </c>
      <c r="N172" s="29">
        <v>2750</v>
      </c>
      <c r="O172" s="29">
        <v>2750</v>
      </c>
    </row>
    <row r="173" spans="1:15">
      <c r="A173" s="16"/>
      <c r="B173" s="4" t="s">
        <v>185</v>
      </c>
      <c r="C173" s="31">
        <v>45691</v>
      </c>
      <c r="D173" s="22" t="s">
        <v>31</v>
      </c>
      <c r="E173" s="27" t="s">
        <v>33</v>
      </c>
      <c r="F173" s="11" t="str">
        <f t="shared" ref="F173:F231" si="10">IF(MID(H173,9,2)="14","Direitos da Cidadania","Encargos Especiais")</f>
        <v>Direitos da Cidadania</v>
      </c>
      <c r="G173" s="6" t="str">
        <f t="shared" ref="G173:G231" si="11">IF(MID(H173,12,3)="122", "Administração Geral", IF(MID(H173,12,3)="422", "Direitos Individuais, Coletivos e Difusos", IF(MID(H173,12,3)="846", "Outros Encargos Especiais", "Código Desconhecido")))</f>
        <v>Administração Geral</v>
      </c>
      <c r="H173" s="11" t="s">
        <v>27</v>
      </c>
      <c r="I173" s="6">
        <v>500</v>
      </c>
      <c r="J173" s="6" t="str">
        <f t="shared" ref="J173:J231" si="12">IF(MID(K173,1,1)="3","Despesas Correntes","Despesas de Capital")</f>
        <v>Despesas Correntes</v>
      </c>
      <c r="K173" s="6" t="s">
        <v>16</v>
      </c>
      <c r="L173" s="32" t="s">
        <v>17</v>
      </c>
      <c r="M173" s="29">
        <v>720</v>
      </c>
      <c r="N173" s="29">
        <v>720</v>
      </c>
      <c r="O173" s="29">
        <v>720</v>
      </c>
    </row>
    <row r="174" spans="1:15">
      <c r="A174" s="16"/>
      <c r="B174" s="4" t="s">
        <v>186</v>
      </c>
      <c r="C174" s="31">
        <v>45691</v>
      </c>
      <c r="D174" s="22" t="s">
        <v>34</v>
      </c>
      <c r="E174" s="27" t="s">
        <v>368</v>
      </c>
      <c r="F174" s="11" t="str">
        <f t="shared" si="10"/>
        <v>Direitos da Cidadania</v>
      </c>
      <c r="G174" s="6" t="str">
        <f t="shared" si="11"/>
        <v>Administração Geral</v>
      </c>
      <c r="H174" s="11" t="s">
        <v>27</v>
      </c>
      <c r="I174" s="6">
        <v>500</v>
      </c>
      <c r="J174" s="6" t="str">
        <f t="shared" si="12"/>
        <v>Despesas Correntes</v>
      </c>
      <c r="K174" s="6" t="s">
        <v>16</v>
      </c>
      <c r="L174" s="32" t="s">
        <v>17</v>
      </c>
      <c r="M174" s="29">
        <v>540</v>
      </c>
      <c r="N174" s="29">
        <v>540</v>
      </c>
      <c r="O174" s="29">
        <v>540</v>
      </c>
    </row>
    <row r="175" spans="1:15">
      <c r="A175" s="16"/>
      <c r="B175" s="4" t="s">
        <v>187</v>
      </c>
      <c r="C175" s="31">
        <v>45691</v>
      </c>
      <c r="D175" s="22" t="s">
        <v>35</v>
      </c>
      <c r="E175" s="27" t="s">
        <v>36</v>
      </c>
      <c r="F175" s="11" t="str">
        <f t="shared" si="10"/>
        <v>Direitos da Cidadania</v>
      </c>
      <c r="G175" s="6" t="str">
        <f t="shared" si="11"/>
        <v>Administração Geral</v>
      </c>
      <c r="H175" s="11" t="s">
        <v>27</v>
      </c>
      <c r="I175" s="6">
        <v>500</v>
      </c>
      <c r="J175" s="6" t="str">
        <f t="shared" si="12"/>
        <v>Despesas Correntes</v>
      </c>
      <c r="K175" s="6" t="s">
        <v>16</v>
      </c>
      <c r="L175" s="32" t="s">
        <v>17</v>
      </c>
      <c r="M175" s="29">
        <v>540</v>
      </c>
      <c r="N175" s="29">
        <v>540</v>
      </c>
      <c r="O175" s="29">
        <v>540</v>
      </c>
    </row>
    <row r="176" spans="1:15">
      <c r="A176" s="16"/>
      <c r="B176" s="4" t="s">
        <v>198</v>
      </c>
      <c r="C176" s="31">
        <v>45691</v>
      </c>
      <c r="D176" s="22" t="s">
        <v>35</v>
      </c>
      <c r="E176" s="27" t="s">
        <v>36</v>
      </c>
      <c r="F176" s="11" t="str">
        <f t="shared" si="10"/>
        <v>Direitos da Cidadania</v>
      </c>
      <c r="G176" s="6" t="str">
        <f t="shared" si="11"/>
        <v>Administração Geral</v>
      </c>
      <c r="H176" s="11" t="s">
        <v>27</v>
      </c>
      <c r="I176" s="6">
        <v>500</v>
      </c>
      <c r="J176" s="6" t="str">
        <f t="shared" si="12"/>
        <v>Despesas Correntes</v>
      </c>
      <c r="K176" s="6" t="s">
        <v>16</v>
      </c>
      <c r="L176" s="32" t="s">
        <v>17</v>
      </c>
      <c r="M176" s="29">
        <v>720</v>
      </c>
      <c r="N176" s="29">
        <v>720</v>
      </c>
      <c r="O176" s="29">
        <v>720</v>
      </c>
    </row>
    <row r="177" spans="1:15">
      <c r="A177" s="16"/>
      <c r="B177" s="4" t="s">
        <v>428</v>
      </c>
      <c r="C177" s="31">
        <v>45691</v>
      </c>
      <c r="D177" s="22" t="s">
        <v>31</v>
      </c>
      <c r="E177" s="27" t="s">
        <v>33</v>
      </c>
      <c r="F177" s="11" t="str">
        <f t="shared" si="10"/>
        <v>Direitos da Cidadania</v>
      </c>
      <c r="G177" s="6" t="str">
        <f t="shared" si="11"/>
        <v>Administração Geral</v>
      </c>
      <c r="H177" s="11" t="s">
        <v>27</v>
      </c>
      <c r="I177" s="6">
        <v>500</v>
      </c>
      <c r="J177" s="6" t="str">
        <f t="shared" si="12"/>
        <v>Despesas Correntes</v>
      </c>
      <c r="K177" s="6" t="s">
        <v>16</v>
      </c>
      <c r="L177" s="32" t="s">
        <v>17</v>
      </c>
      <c r="M177" s="29">
        <v>540</v>
      </c>
      <c r="N177" s="29">
        <v>540</v>
      </c>
      <c r="O177" s="29">
        <v>540</v>
      </c>
    </row>
    <row r="178" spans="1:15">
      <c r="A178" s="16"/>
      <c r="B178" s="4" t="s">
        <v>429</v>
      </c>
      <c r="C178" s="31">
        <v>45691</v>
      </c>
      <c r="D178" s="22" t="s">
        <v>34</v>
      </c>
      <c r="E178" s="27" t="s">
        <v>368</v>
      </c>
      <c r="F178" s="11" t="str">
        <f t="shared" si="10"/>
        <v>Direitos da Cidadania</v>
      </c>
      <c r="G178" s="6" t="str">
        <f t="shared" si="11"/>
        <v>Administração Geral</v>
      </c>
      <c r="H178" s="11" t="s">
        <v>27</v>
      </c>
      <c r="I178" s="6">
        <v>500</v>
      </c>
      <c r="J178" s="6" t="str">
        <f t="shared" si="12"/>
        <v>Despesas Correntes</v>
      </c>
      <c r="K178" s="6" t="s">
        <v>16</v>
      </c>
      <c r="L178" s="32" t="s">
        <v>17</v>
      </c>
      <c r="M178" s="29">
        <v>720</v>
      </c>
      <c r="N178" s="29">
        <v>720</v>
      </c>
      <c r="O178" s="29">
        <v>720</v>
      </c>
    </row>
    <row r="179" spans="1:15" ht="16.5" customHeight="1">
      <c r="A179" s="16"/>
      <c r="B179" s="4" t="s">
        <v>431</v>
      </c>
      <c r="C179" s="31">
        <v>45691</v>
      </c>
      <c r="D179" s="22" t="s">
        <v>430</v>
      </c>
      <c r="E179" s="21" t="s">
        <v>432</v>
      </c>
      <c r="F179" s="11" t="str">
        <f t="shared" si="10"/>
        <v>Direitos da Cidadania</v>
      </c>
      <c r="G179" s="6" t="str">
        <f t="shared" si="11"/>
        <v>Administração Geral</v>
      </c>
      <c r="H179" s="11" t="s">
        <v>433</v>
      </c>
      <c r="I179" s="6">
        <v>500</v>
      </c>
      <c r="J179" s="6" t="str">
        <f t="shared" si="12"/>
        <v>Despesas de Capital</v>
      </c>
      <c r="K179" s="32" t="s">
        <v>434</v>
      </c>
      <c r="L179" s="37" t="s">
        <v>435</v>
      </c>
      <c r="M179" s="29">
        <v>1837.47</v>
      </c>
      <c r="N179" s="29">
        <v>1837.47</v>
      </c>
      <c r="O179" s="29">
        <v>1837.47</v>
      </c>
    </row>
    <row r="180" spans="1:15">
      <c r="A180" s="16"/>
      <c r="B180" s="4" t="s">
        <v>439</v>
      </c>
      <c r="C180" s="31">
        <v>45692</v>
      </c>
      <c r="D180" s="22" t="s">
        <v>436</v>
      </c>
      <c r="E180" s="21" t="s">
        <v>437</v>
      </c>
      <c r="F180" s="11" t="str">
        <f t="shared" si="10"/>
        <v>Direitos da Cidadania</v>
      </c>
      <c r="G180" s="6" t="str">
        <f t="shared" si="11"/>
        <v>Administração Geral</v>
      </c>
      <c r="H180" s="11" t="s">
        <v>433</v>
      </c>
      <c r="I180" s="6">
        <v>500</v>
      </c>
      <c r="J180" s="6" t="str">
        <f t="shared" si="12"/>
        <v>Despesas de Capital</v>
      </c>
      <c r="K180" s="32" t="s">
        <v>434</v>
      </c>
      <c r="L180" s="6" t="s">
        <v>438</v>
      </c>
      <c r="M180" s="29">
        <v>8090</v>
      </c>
      <c r="N180" s="29">
        <v>8090</v>
      </c>
      <c r="O180" s="29">
        <v>8090</v>
      </c>
    </row>
    <row r="181" spans="1:15" ht="30">
      <c r="A181" s="16"/>
      <c r="B181" s="4" t="s">
        <v>441</v>
      </c>
      <c r="C181" s="31">
        <v>45693</v>
      </c>
      <c r="D181" s="22" t="s">
        <v>440</v>
      </c>
      <c r="E181" s="21" t="s">
        <v>442</v>
      </c>
      <c r="F181" s="11" t="str">
        <f t="shared" si="10"/>
        <v>Direitos da Cidadania</v>
      </c>
      <c r="G181" s="14" t="str">
        <f t="shared" si="11"/>
        <v>Direitos Individuais, Coletivos e Difusos</v>
      </c>
      <c r="H181" s="11" t="s">
        <v>15</v>
      </c>
      <c r="I181" s="6">
        <v>500</v>
      </c>
      <c r="J181" s="6" t="str">
        <f t="shared" si="12"/>
        <v>Despesas Correntes</v>
      </c>
      <c r="K181" s="6" t="s">
        <v>16</v>
      </c>
      <c r="L181" s="32" t="s">
        <v>17</v>
      </c>
      <c r="M181" s="29">
        <v>3300</v>
      </c>
      <c r="N181" s="29">
        <v>3300</v>
      </c>
      <c r="O181" s="29">
        <v>3300</v>
      </c>
    </row>
    <row r="182" spans="1:15">
      <c r="A182" s="16"/>
      <c r="B182" s="4" t="s">
        <v>444</v>
      </c>
      <c r="C182" s="31">
        <v>45695</v>
      </c>
      <c r="D182" s="22" t="s">
        <v>443</v>
      </c>
      <c r="E182" s="21" t="s">
        <v>445</v>
      </c>
      <c r="F182" s="11" t="str">
        <f t="shared" si="10"/>
        <v>Direitos da Cidadania</v>
      </c>
      <c r="G182" s="6" t="str">
        <f t="shared" si="11"/>
        <v>Administração Geral</v>
      </c>
      <c r="H182" s="11" t="s">
        <v>27</v>
      </c>
      <c r="I182" s="6">
        <v>500</v>
      </c>
      <c r="J182" s="6" t="str">
        <f t="shared" si="12"/>
        <v>Despesas Correntes</v>
      </c>
      <c r="K182" s="6" t="s">
        <v>16</v>
      </c>
      <c r="L182" s="32" t="s">
        <v>17</v>
      </c>
      <c r="M182" s="29">
        <v>180</v>
      </c>
      <c r="N182" s="29">
        <v>180</v>
      </c>
      <c r="O182" s="29">
        <v>180</v>
      </c>
    </row>
    <row r="183" spans="1:15">
      <c r="A183" s="16"/>
      <c r="B183" s="4" t="s">
        <v>446</v>
      </c>
      <c r="C183" s="31">
        <v>45695</v>
      </c>
      <c r="D183" s="22" t="s">
        <v>375</v>
      </c>
      <c r="E183" s="21" t="s">
        <v>377</v>
      </c>
      <c r="F183" s="11" t="str">
        <f t="shared" si="10"/>
        <v>Direitos da Cidadania</v>
      </c>
      <c r="G183" s="6" t="str">
        <f t="shared" si="11"/>
        <v>Administração Geral</v>
      </c>
      <c r="H183" s="11" t="s">
        <v>27</v>
      </c>
      <c r="I183" s="6">
        <v>500</v>
      </c>
      <c r="J183" s="6" t="str">
        <f t="shared" si="12"/>
        <v>Despesas Correntes</v>
      </c>
      <c r="K183" s="6" t="s">
        <v>16</v>
      </c>
      <c r="L183" s="32" t="s">
        <v>17</v>
      </c>
      <c r="M183" s="29">
        <v>180</v>
      </c>
      <c r="N183" s="29">
        <v>180</v>
      </c>
      <c r="O183" s="29">
        <v>180</v>
      </c>
    </row>
    <row r="184" spans="1:15" ht="30">
      <c r="A184" s="16"/>
      <c r="B184" s="4" t="s">
        <v>449</v>
      </c>
      <c r="C184" s="31">
        <v>45695</v>
      </c>
      <c r="D184" s="22" t="s">
        <v>448</v>
      </c>
      <c r="E184" s="21" t="s">
        <v>447</v>
      </c>
      <c r="F184" s="11" t="str">
        <f t="shared" si="10"/>
        <v>Direitos da Cidadania</v>
      </c>
      <c r="G184" s="14" t="str">
        <f t="shared" si="11"/>
        <v>Direitos Individuais, Coletivos e Difusos</v>
      </c>
      <c r="H184" s="4" t="s">
        <v>15</v>
      </c>
      <c r="I184" s="6">
        <v>500</v>
      </c>
      <c r="J184" s="6" t="str">
        <f t="shared" si="12"/>
        <v>Despesas Correntes</v>
      </c>
      <c r="K184" s="6" t="s">
        <v>16</v>
      </c>
      <c r="L184" s="32" t="s">
        <v>17</v>
      </c>
      <c r="M184" s="29">
        <v>550</v>
      </c>
      <c r="N184" s="29">
        <v>550</v>
      </c>
      <c r="O184" s="29">
        <v>550</v>
      </c>
    </row>
    <row r="185" spans="1:15" ht="30">
      <c r="A185" s="16"/>
      <c r="B185" s="4" t="s">
        <v>515</v>
      </c>
      <c r="C185" s="31">
        <v>45696</v>
      </c>
      <c r="D185" s="22" t="s">
        <v>514</v>
      </c>
      <c r="E185" s="21" t="s">
        <v>516</v>
      </c>
      <c r="F185" s="11" t="str">
        <f>IF(MID(H185,9,2)="14","Direitos da Cidadania","Encargos Especiais")</f>
        <v>Direitos da Cidadania</v>
      </c>
      <c r="G185" s="14" t="str">
        <f t="shared" si="11"/>
        <v>Direitos Individuais, Coletivos e Difusos</v>
      </c>
      <c r="H185" s="4" t="s">
        <v>15</v>
      </c>
      <c r="I185" s="6">
        <v>500</v>
      </c>
      <c r="J185" s="6" t="str">
        <f t="shared" si="12"/>
        <v>Despesas Correntes</v>
      </c>
      <c r="K185" s="6" t="s">
        <v>16</v>
      </c>
      <c r="L185" s="32" t="s">
        <v>17</v>
      </c>
      <c r="M185" s="29">
        <v>550</v>
      </c>
      <c r="N185" s="29">
        <v>550</v>
      </c>
      <c r="O185" s="29">
        <v>550</v>
      </c>
    </row>
    <row r="186" spans="1:15" ht="30">
      <c r="A186" s="16"/>
      <c r="B186" s="4" t="s">
        <v>450</v>
      </c>
      <c r="C186" s="31">
        <v>45699</v>
      </c>
      <c r="D186" s="22" t="s">
        <v>299</v>
      </c>
      <c r="E186" s="22" t="s">
        <v>300</v>
      </c>
      <c r="F186" s="11" t="str">
        <f t="shared" si="10"/>
        <v>Direitos da Cidadania</v>
      </c>
      <c r="G186" s="6" t="str">
        <f t="shared" si="11"/>
        <v>Administração Geral</v>
      </c>
      <c r="H186" s="4" t="s">
        <v>27</v>
      </c>
      <c r="I186" s="6">
        <v>500</v>
      </c>
      <c r="J186" s="6" t="str">
        <f t="shared" si="12"/>
        <v>Despesas Correntes</v>
      </c>
      <c r="K186" s="6" t="s">
        <v>16</v>
      </c>
      <c r="L186" s="32" t="s">
        <v>17</v>
      </c>
      <c r="M186" s="29">
        <v>3750</v>
      </c>
      <c r="N186" s="29">
        <v>3750</v>
      </c>
      <c r="O186" s="29">
        <v>3750</v>
      </c>
    </row>
    <row r="187" spans="1:15" ht="30">
      <c r="A187" s="16"/>
      <c r="B187" s="4" t="s">
        <v>452</v>
      </c>
      <c r="C187" s="31">
        <v>45699</v>
      </c>
      <c r="D187" s="22" t="s">
        <v>451</v>
      </c>
      <c r="E187" s="22" t="s">
        <v>453</v>
      </c>
      <c r="F187" s="11" t="str">
        <f t="shared" si="10"/>
        <v>Direitos da Cidadania</v>
      </c>
      <c r="G187" s="14" t="str">
        <f t="shared" si="11"/>
        <v>Direitos Individuais, Coletivos e Difusos</v>
      </c>
      <c r="H187" s="4" t="s">
        <v>15</v>
      </c>
      <c r="I187" s="6">
        <v>500</v>
      </c>
      <c r="J187" s="6" t="str">
        <f t="shared" si="12"/>
        <v>Despesas Correntes</v>
      </c>
      <c r="K187" s="6" t="s">
        <v>16</v>
      </c>
      <c r="L187" s="32" t="s">
        <v>17</v>
      </c>
      <c r="M187" s="29">
        <v>1500</v>
      </c>
      <c r="N187" s="29">
        <v>1500</v>
      </c>
      <c r="O187" s="29">
        <v>1500</v>
      </c>
    </row>
    <row r="188" spans="1:15" ht="30">
      <c r="A188" s="16"/>
      <c r="B188" s="4" t="s">
        <v>454</v>
      </c>
      <c r="C188" s="31">
        <v>45699</v>
      </c>
      <c r="D188" s="22" t="s">
        <v>299</v>
      </c>
      <c r="E188" s="22" t="s">
        <v>300</v>
      </c>
      <c r="F188" s="11" t="str">
        <f t="shared" si="10"/>
        <v>Direitos da Cidadania</v>
      </c>
      <c r="G188" s="6" t="str">
        <f t="shared" si="11"/>
        <v>Administração Geral</v>
      </c>
      <c r="H188" s="4" t="s">
        <v>27</v>
      </c>
      <c r="I188" s="6">
        <v>500</v>
      </c>
      <c r="J188" s="6" t="str">
        <f t="shared" si="12"/>
        <v>Despesas Correntes</v>
      </c>
      <c r="K188" s="6" t="s">
        <v>16</v>
      </c>
      <c r="L188" s="32" t="s">
        <v>17</v>
      </c>
      <c r="M188" s="29">
        <v>6375</v>
      </c>
      <c r="N188" s="29">
        <v>6375</v>
      </c>
      <c r="O188" s="29">
        <v>6375</v>
      </c>
    </row>
    <row r="189" spans="1:15" ht="30">
      <c r="A189" s="16"/>
      <c r="B189" s="4" t="s">
        <v>455</v>
      </c>
      <c r="C189" s="31">
        <v>45701</v>
      </c>
      <c r="D189" s="22" t="s">
        <v>358</v>
      </c>
      <c r="E189" s="21" t="s">
        <v>371</v>
      </c>
      <c r="F189" s="11" t="str">
        <f t="shared" si="10"/>
        <v>Direitos da Cidadania</v>
      </c>
      <c r="G189" s="14" t="str">
        <f t="shared" si="11"/>
        <v>Direitos Individuais, Coletivos e Difusos</v>
      </c>
      <c r="H189" s="4" t="s">
        <v>15</v>
      </c>
      <c r="I189" s="6">
        <v>500</v>
      </c>
      <c r="J189" s="6" t="str">
        <f t="shared" si="12"/>
        <v>Despesas Correntes</v>
      </c>
      <c r="K189" s="6" t="s">
        <v>16</v>
      </c>
      <c r="L189" s="32" t="s">
        <v>17</v>
      </c>
      <c r="M189" s="29">
        <v>4500</v>
      </c>
      <c r="N189" s="29">
        <v>4500</v>
      </c>
      <c r="O189" s="29">
        <v>4500</v>
      </c>
    </row>
    <row r="190" spans="1:15" ht="30">
      <c r="A190" s="16"/>
      <c r="B190" s="4" t="s">
        <v>458</v>
      </c>
      <c r="C190" s="31">
        <v>45701</v>
      </c>
      <c r="D190" s="22" t="s">
        <v>456</v>
      </c>
      <c r="E190" s="21" t="s">
        <v>457</v>
      </c>
      <c r="F190" s="11" t="str">
        <f t="shared" si="10"/>
        <v>Direitos da Cidadania</v>
      </c>
      <c r="G190" s="14" t="str">
        <f t="shared" si="11"/>
        <v>Direitos Individuais, Coletivos e Difusos</v>
      </c>
      <c r="H190" s="4" t="s">
        <v>15</v>
      </c>
      <c r="I190" s="6">
        <v>500</v>
      </c>
      <c r="J190" s="6" t="str">
        <f t="shared" si="12"/>
        <v>Despesas Correntes</v>
      </c>
      <c r="K190" s="6" t="s">
        <v>16</v>
      </c>
      <c r="L190" s="32" t="s">
        <v>17</v>
      </c>
      <c r="M190" s="29">
        <v>4500</v>
      </c>
      <c r="N190" s="29">
        <v>4500</v>
      </c>
      <c r="O190" s="29">
        <v>4500</v>
      </c>
    </row>
    <row r="191" spans="1:15" ht="30">
      <c r="A191" s="16"/>
      <c r="B191" s="4" t="s">
        <v>460</v>
      </c>
      <c r="C191" s="31">
        <v>45701</v>
      </c>
      <c r="D191" s="22" t="s">
        <v>459</v>
      </c>
      <c r="E191" s="21" t="s">
        <v>461</v>
      </c>
      <c r="F191" s="11" t="str">
        <f t="shared" si="10"/>
        <v>Direitos da Cidadania</v>
      </c>
      <c r="G191" s="6" t="str">
        <f t="shared" si="11"/>
        <v>Administração Geral</v>
      </c>
      <c r="H191" s="4" t="s">
        <v>27</v>
      </c>
      <c r="I191" s="6">
        <v>500</v>
      </c>
      <c r="J191" s="6" t="str">
        <f t="shared" si="12"/>
        <v>Despesas Correntes</v>
      </c>
      <c r="K191" s="6" t="s">
        <v>16</v>
      </c>
      <c r="L191" s="22" t="s">
        <v>462</v>
      </c>
      <c r="M191" s="29">
        <v>14400</v>
      </c>
      <c r="N191" s="29">
        <v>14400</v>
      </c>
      <c r="O191" s="29">
        <v>14400</v>
      </c>
    </row>
    <row r="192" spans="1:15" ht="30">
      <c r="A192" s="16"/>
      <c r="B192" s="4" t="s">
        <v>464</v>
      </c>
      <c r="C192" s="31">
        <v>45702</v>
      </c>
      <c r="D192" s="22" t="s">
        <v>463</v>
      </c>
      <c r="E192" s="22" t="s">
        <v>465</v>
      </c>
      <c r="F192" s="11" t="str">
        <f t="shared" si="10"/>
        <v>Direitos da Cidadania</v>
      </c>
      <c r="G192" s="6" t="str">
        <f t="shared" si="11"/>
        <v>Administração Geral</v>
      </c>
      <c r="H192" s="4" t="s">
        <v>27</v>
      </c>
      <c r="I192" s="6">
        <v>500</v>
      </c>
      <c r="J192" s="6" t="str">
        <f t="shared" si="12"/>
        <v>Despesas Correntes</v>
      </c>
      <c r="K192" s="6" t="s">
        <v>16</v>
      </c>
      <c r="L192" s="24" t="s">
        <v>466</v>
      </c>
      <c r="M192" s="29">
        <v>141263.14000000001</v>
      </c>
      <c r="N192" s="29">
        <v>0</v>
      </c>
      <c r="O192" s="29">
        <v>0</v>
      </c>
    </row>
    <row r="193" spans="1:15">
      <c r="A193" s="16"/>
      <c r="B193" s="4" t="s">
        <v>468</v>
      </c>
      <c r="C193" s="31">
        <v>45702</v>
      </c>
      <c r="D193" s="22" t="s">
        <v>467</v>
      </c>
      <c r="E193" s="22" t="s">
        <v>469</v>
      </c>
      <c r="F193" s="11" t="str">
        <f t="shared" si="10"/>
        <v>Direitos da Cidadania</v>
      </c>
      <c r="G193" s="6" t="str">
        <f t="shared" si="11"/>
        <v>Administração Geral</v>
      </c>
      <c r="H193" s="4" t="s">
        <v>27</v>
      </c>
      <c r="I193" s="6">
        <v>500</v>
      </c>
      <c r="J193" s="6" t="str">
        <f t="shared" si="12"/>
        <v>Despesas Correntes</v>
      </c>
      <c r="K193" s="6" t="s">
        <v>16</v>
      </c>
      <c r="L193" s="24" t="s">
        <v>470</v>
      </c>
      <c r="M193" s="29">
        <v>89126</v>
      </c>
      <c r="N193" s="29">
        <v>89126</v>
      </c>
      <c r="O193" s="29">
        <v>89126</v>
      </c>
    </row>
    <row r="194" spans="1:15" ht="30">
      <c r="A194" s="16"/>
      <c r="B194" s="4" t="s">
        <v>472</v>
      </c>
      <c r="C194" s="31">
        <v>45702</v>
      </c>
      <c r="D194" s="22" t="s">
        <v>471</v>
      </c>
      <c r="E194" s="21" t="s">
        <v>473</v>
      </c>
      <c r="F194" s="11" t="str">
        <f t="shared" si="10"/>
        <v>Direitos da Cidadania</v>
      </c>
      <c r="G194" s="6" t="str">
        <f t="shared" si="11"/>
        <v>Administração Geral</v>
      </c>
      <c r="H194" s="4" t="s">
        <v>474</v>
      </c>
      <c r="I194" s="6">
        <v>500</v>
      </c>
      <c r="J194" s="6" t="str">
        <f t="shared" si="12"/>
        <v>Despesas de Capital</v>
      </c>
      <c r="K194" s="32" t="s">
        <v>434</v>
      </c>
      <c r="L194" s="24" t="s">
        <v>475</v>
      </c>
      <c r="M194" s="29">
        <v>7299.5</v>
      </c>
      <c r="N194" s="29">
        <v>7299.5</v>
      </c>
      <c r="O194" s="29">
        <v>7299.5</v>
      </c>
    </row>
    <row r="195" spans="1:15" ht="30">
      <c r="A195" s="16"/>
      <c r="B195" s="4" t="s">
        <v>476</v>
      </c>
      <c r="C195" s="31">
        <v>45702</v>
      </c>
      <c r="D195" s="22" t="s">
        <v>471</v>
      </c>
      <c r="E195" s="21" t="s">
        <v>473</v>
      </c>
      <c r="F195" s="11" t="str">
        <f t="shared" si="10"/>
        <v>Direitos da Cidadania</v>
      </c>
      <c r="G195" s="6" t="str">
        <f t="shared" si="11"/>
        <v>Administração Geral</v>
      </c>
      <c r="H195" s="4" t="s">
        <v>27</v>
      </c>
      <c r="I195" s="6">
        <v>500</v>
      </c>
      <c r="J195" s="6" t="str">
        <f t="shared" si="12"/>
        <v>Despesas Correntes</v>
      </c>
      <c r="K195" s="6" t="s">
        <v>16</v>
      </c>
      <c r="L195" s="22" t="s">
        <v>475</v>
      </c>
      <c r="M195" s="29">
        <v>116891.42</v>
      </c>
      <c r="N195" s="29">
        <v>104985.7</v>
      </c>
      <c r="O195" s="29">
        <v>77681.95</v>
      </c>
    </row>
    <row r="196" spans="1:15">
      <c r="A196" s="16"/>
      <c r="B196" s="4" t="s">
        <v>479</v>
      </c>
      <c r="C196" s="31">
        <v>45702</v>
      </c>
      <c r="D196" s="22" t="s">
        <v>477</v>
      </c>
      <c r="E196" s="21" t="s">
        <v>478</v>
      </c>
      <c r="F196" s="11" t="str">
        <f t="shared" si="10"/>
        <v>Direitos da Cidadania</v>
      </c>
      <c r="G196" s="6" t="str">
        <f t="shared" si="11"/>
        <v>Administração Geral</v>
      </c>
      <c r="H196" s="4" t="s">
        <v>27</v>
      </c>
      <c r="I196" s="6">
        <v>500</v>
      </c>
      <c r="J196" s="6" t="str">
        <f t="shared" si="12"/>
        <v>Despesas Correntes</v>
      </c>
      <c r="K196" s="6" t="s">
        <v>16</v>
      </c>
      <c r="L196" s="22" t="s">
        <v>475</v>
      </c>
      <c r="M196" s="29">
        <v>125160</v>
      </c>
      <c r="N196" s="29">
        <v>125160</v>
      </c>
      <c r="O196" s="29">
        <v>125160</v>
      </c>
    </row>
    <row r="197" spans="1:15" ht="15" customHeight="1">
      <c r="A197" s="16"/>
      <c r="B197" s="4" t="s">
        <v>481</v>
      </c>
      <c r="C197" s="31">
        <v>45702</v>
      </c>
      <c r="D197" s="22" t="s">
        <v>480</v>
      </c>
      <c r="E197" s="22" t="s">
        <v>482</v>
      </c>
      <c r="F197" s="11" t="str">
        <f t="shared" si="10"/>
        <v>Direitos da Cidadania</v>
      </c>
      <c r="G197" s="6" t="str">
        <f t="shared" si="11"/>
        <v>Administração Geral</v>
      </c>
      <c r="H197" s="4" t="s">
        <v>27</v>
      </c>
      <c r="I197" s="6">
        <v>500</v>
      </c>
      <c r="J197" s="6" t="str">
        <f t="shared" si="12"/>
        <v>Despesas Correntes</v>
      </c>
      <c r="K197" s="6" t="s">
        <v>16</v>
      </c>
      <c r="L197" s="24" t="s">
        <v>475</v>
      </c>
      <c r="M197" s="29">
        <v>4826</v>
      </c>
      <c r="N197" s="29">
        <v>4826</v>
      </c>
      <c r="O197" s="29">
        <v>4826</v>
      </c>
    </row>
    <row r="198" spans="1:15">
      <c r="A198" s="16"/>
      <c r="B198" s="4" t="s">
        <v>483</v>
      </c>
      <c r="C198" s="31">
        <v>45702</v>
      </c>
      <c r="D198" s="35" t="s">
        <v>297</v>
      </c>
      <c r="E198" s="21" t="s">
        <v>298</v>
      </c>
      <c r="F198" s="11" t="str">
        <f t="shared" si="10"/>
        <v>Direitos da Cidadania</v>
      </c>
      <c r="G198" s="6" t="str">
        <f t="shared" si="11"/>
        <v>Administração Geral</v>
      </c>
      <c r="H198" s="4" t="s">
        <v>27</v>
      </c>
      <c r="I198" s="6">
        <v>500</v>
      </c>
      <c r="J198" s="6" t="str">
        <f t="shared" si="12"/>
        <v>Despesas Correntes</v>
      </c>
      <c r="K198" s="6" t="s">
        <v>16</v>
      </c>
      <c r="L198" s="22" t="s">
        <v>466</v>
      </c>
      <c r="M198" s="29">
        <v>8154</v>
      </c>
      <c r="N198" s="29">
        <v>7314</v>
      </c>
      <c r="O198" s="29">
        <v>7314</v>
      </c>
    </row>
    <row r="199" spans="1:15">
      <c r="A199" s="16"/>
      <c r="B199" s="4" t="s">
        <v>485</v>
      </c>
      <c r="C199" s="31">
        <v>45702</v>
      </c>
      <c r="D199" s="22" t="s">
        <v>484</v>
      </c>
      <c r="E199" s="22" t="s">
        <v>486</v>
      </c>
      <c r="F199" s="11" t="str">
        <f t="shared" si="10"/>
        <v>Direitos da Cidadania</v>
      </c>
      <c r="G199" s="6" t="str">
        <f t="shared" si="11"/>
        <v>Administração Geral</v>
      </c>
      <c r="H199" s="4" t="s">
        <v>27</v>
      </c>
      <c r="I199" s="6">
        <v>500</v>
      </c>
      <c r="J199" s="6" t="str">
        <f t="shared" si="12"/>
        <v>Despesas Correntes</v>
      </c>
      <c r="K199" s="6" t="s">
        <v>16</v>
      </c>
      <c r="L199" s="24" t="s">
        <v>487</v>
      </c>
      <c r="M199" s="29">
        <v>7001.85</v>
      </c>
      <c r="N199" s="29">
        <v>7001.85</v>
      </c>
      <c r="O199" s="29">
        <v>7001.85</v>
      </c>
    </row>
    <row r="200" spans="1:15" ht="30">
      <c r="A200" s="16"/>
      <c r="B200" s="4" t="s">
        <v>488</v>
      </c>
      <c r="C200" s="31">
        <v>45705</v>
      </c>
      <c r="D200" s="22" t="s">
        <v>451</v>
      </c>
      <c r="E200" s="22" t="s">
        <v>453</v>
      </c>
      <c r="F200" s="11" t="str">
        <f t="shared" si="10"/>
        <v>Direitos da Cidadania</v>
      </c>
      <c r="G200" s="14" t="str">
        <f t="shared" si="11"/>
        <v>Direitos Individuais, Coletivos e Difusos</v>
      </c>
      <c r="H200" s="4" t="s">
        <v>15</v>
      </c>
      <c r="I200" s="6">
        <v>500</v>
      </c>
      <c r="J200" s="6" t="str">
        <f t="shared" si="12"/>
        <v>Despesas Correntes</v>
      </c>
      <c r="K200" s="6" t="s">
        <v>16</v>
      </c>
      <c r="L200" s="22" t="s">
        <v>17</v>
      </c>
      <c r="M200" s="29">
        <v>3600</v>
      </c>
      <c r="N200" s="29">
        <v>3600</v>
      </c>
      <c r="O200" s="29">
        <v>3600</v>
      </c>
    </row>
    <row r="201" spans="1:15" ht="30">
      <c r="A201" s="16"/>
      <c r="B201" s="4" t="s">
        <v>490</v>
      </c>
      <c r="C201" s="31">
        <v>45705</v>
      </c>
      <c r="D201" s="22" t="s">
        <v>489</v>
      </c>
      <c r="E201" s="22" t="s">
        <v>491</v>
      </c>
      <c r="F201" s="11" t="str">
        <f t="shared" si="10"/>
        <v>Direitos da Cidadania</v>
      </c>
      <c r="G201" s="14" t="str">
        <f t="shared" si="11"/>
        <v>Direitos Individuais, Coletivos e Difusos</v>
      </c>
      <c r="H201" s="4" t="s">
        <v>15</v>
      </c>
      <c r="I201" s="6">
        <v>500</v>
      </c>
      <c r="J201" s="6" t="str">
        <f t="shared" si="12"/>
        <v>Despesas Correntes</v>
      </c>
      <c r="K201" s="32" t="s">
        <v>16</v>
      </c>
      <c r="L201" s="22" t="s">
        <v>17</v>
      </c>
      <c r="M201" s="29">
        <v>3600</v>
      </c>
      <c r="N201" s="29">
        <v>3600</v>
      </c>
      <c r="O201" s="29">
        <v>3600</v>
      </c>
    </row>
    <row r="202" spans="1:15">
      <c r="A202" s="16"/>
      <c r="B202" s="4" t="s">
        <v>492</v>
      </c>
      <c r="C202" s="31">
        <v>45705</v>
      </c>
      <c r="D202" s="22" t="s">
        <v>363</v>
      </c>
      <c r="E202" s="22" t="s">
        <v>365</v>
      </c>
      <c r="F202" s="11" t="str">
        <f t="shared" si="10"/>
        <v>Direitos da Cidadania</v>
      </c>
      <c r="G202" s="6" t="str">
        <f t="shared" si="11"/>
        <v>Administração Geral</v>
      </c>
      <c r="H202" s="4" t="s">
        <v>27</v>
      </c>
      <c r="I202" s="6">
        <v>500</v>
      </c>
      <c r="J202" s="6" t="str">
        <f t="shared" si="12"/>
        <v>Despesas Correntes</v>
      </c>
      <c r="K202" s="32" t="s">
        <v>16</v>
      </c>
      <c r="L202" s="22" t="s">
        <v>17</v>
      </c>
      <c r="M202" s="29">
        <v>1680</v>
      </c>
      <c r="N202" s="29">
        <v>1680</v>
      </c>
      <c r="O202" s="29">
        <v>1680</v>
      </c>
    </row>
    <row r="203" spans="1:15">
      <c r="A203" s="16"/>
      <c r="B203" s="4" t="s">
        <v>493</v>
      </c>
      <c r="C203" s="31">
        <v>45706</v>
      </c>
      <c r="D203" s="22" t="s">
        <v>31</v>
      </c>
      <c r="E203" s="21" t="s">
        <v>33</v>
      </c>
      <c r="F203" s="11" t="str">
        <f t="shared" si="10"/>
        <v>Direitos da Cidadania</v>
      </c>
      <c r="G203" s="6" t="str">
        <f t="shared" si="11"/>
        <v>Administração Geral</v>
      </c>
      <c r="H203" s="4" t="s">
        <v>27</v>
      </c>
      <c r="I203" s="6">
        <v>500</v>
      </c>
      <c r="J203" s="6" t="str">
        <f t="shared" si="12"/>
        <v>Despesas Correntes</v>
      </c>
      <c r="K203" s="32" t="s">
        <v>16</v>
      </c>
      <c r="L203" s="22" t="s">
        <v>17</v>
      </c>
      <c r="M203" s="29">
        <v>720</v>
      </c>
      <c r="N203" s="29">
        <v>720</v>
      </c>
      <c r="O203" s="29">
        <v>720</v>
      </c>
    </row>
    <row r="204" spans="1:15" ht="30">
      <c r="A204" s="16"/>
      <c r="B204" s="4" t="s">
        <v>494</v>
      </c>
      <c r="C204" s="31">
        <v>45706</v>
      </c>
      <c r="D204" s="22" t="s">
        <v>34</v>
      </c>
      <c r="E204" s="21" t="s">
        <v>368</v>
      </c>
      <c r="F204" s="11" t="str">
        <f t="shared" si="10"/>
        <v>Direitos da Cidadania</v>
      </c>
      <c r="G204" s="14" t="str">
        <f t="shared" si="11"/>
        <v>Direitos Individuais, Coletivos e Difusos</v>
      </c>
      <c r="H204" s="4" t="s">
        <v>15</v>
      </c>
      <c r="I204" s="6">
        <v>500</v>
      </c>
      <c r="J204" s="6" t="str">
        <f t="shared" si="12"/>
        <v>Despesas Correntes</v>
      </c>
      <c r="K204" s="32" t="s">
        <v>16</v>
      </c>
      <c r="L204" s="22" t="s">
        <v>17</v>
      </c>
      <c r="M204" s="29">
        <v>540</v>
      </c>
      <c r="N204" s="29">
        <v>540</v>
      </c>
      <c r="O204" s="29">
        <v>540</v>
      </c>
    </row>
    <row r="205" spans="1:15">
      <c r="A205" s="16"/>
      <c r="B205" s="4" t="s">
        <v>495</v>
      </c>
      <c r="C205" s="31">
        <v>45706</v>
      </c>
      <c r="D205" s="22" t="s">
        <v>35</v>
      </c>
      <c r="E205" s="21" t="s">
        <v>36</v>
      </c>
      <c r="F205" s="11" t="str">
        <f t="shared" si="10"/>
        <v>Direitos da Cidadania</v>
      </c>
      <c r="G205" s="6" t="str">
        <f t="shared" si="11"/>
        <v>Administração Geral</v>
      </c>
      <c r="H205" s="4" t="s">
        <v>27</v>
      </c>
      <c r="I205" s="6">
        <v>500</v>
      </c>
      <c r="J205" s="6" t="str">
        <f t="shared" si="12"/>
        <v>Despesas Correntes</v>
      </c>
      <c r="K205" s="32" t="s">
        <v>16</v>
      </c>
      <c r="L205" s="22" t="s">
        <v>17</v>
      </c>
      <c r="M205" s="29">
        <v>540</v>
      </c>
      <c r="N205" s="29">
        <v>540</v>
      </c>
      <c r="O205" s="29">
        <v>540</v>
      </c>
    </row>
    <row r="206" spans="1:15" ht="30">
      <c r="A206" s="16"/>
      <c r="B206" s="4" t="s">
        <v>497</v>
      </c>
      <c r="C206" s="31">
        <v>45708</v>
      </c>
      <c r="D206" s="22" t="s">
        <v>496</v>
      </c>
      <c r="E206" s="22" t="s">
        <v>498</v>
      </c>
      <c r="F206" s="11" t="str">
        <f t="shared" si="10"/>
        <v>Direitos da Cidadania</v>
      </c>
      <c r="G206" s="14" t="str">
        <f t="shared" si="11"/>
        <v>Direitos Individuais, Coletivos e Difusos</v>
      </c>
      <c r="H206" s="4" t="s">
        <v>15</v>
      </c>
      <c r="I206" s="6">
        <v>500</v>
      </c>
      <c r="J206" s="6" t="str">
        <f t="shared" si="12"/>
        <v>Despesas Correntes</v>
      </c>
      <c r="K206" s="32" t="s">
        <v>16</v>
      </c>
      <c r="L206" s="22" t="s">
        <v>17</v>
      </c>
      <c r="M206" s="29">
        <v>240</v>
      </c>
      <c r="N206" s="29">
        <v>240</v>
      </c>
      <c r="O206" s="29">
        <v>240</v>
      </c>
    </row>
    <row r="207" spans="1:15" ht="30">
      <c r="A207" s="16"/>
      <c r="B207" s="4" t="s">
        <v>500</v>
      </c>
      <c r="C207" s="31">
        <v>45708</v>
      </c>
      <c r="D207" s="22" t="s">
        <v>499</v>
      </c>
      <c r="E207" s="22" t="s">
        <v>501</v>
      </c>
      <c r="F207" s="11" t="str">
        <f t="shared" si="10"/>
        <v>Direitos da Cidadania</v>
      </c>
      <c r="G207" s="14" t="str">
        <f t="shared" si="11"/>
        <v>Direitos Individuais, Coletivos e Difusos</v>
      </c>
      <c r="H207" s="4" t="s">
        <v>15</v>
      </c>
      <c r="I207" s="6">
        <v>500</v>
      </c>
      <c r="J207" s="6" t="str">
        <f t="shared" si="12"/>
        <v>Despesas Correntes</v>
      </c>
      <c r="K207" s="32" t="s">
        <v>16</v>
      </c>
      <c r="L207" s="22" t="s">
        <v>17</v>
      </c>
      <c r="M207" s="29">
        <v>240</v>
      </c>
      <c r="N207" s="29">
        <v>240</v>
      </c>
      <c r="O207" s="29">
        <v>240</v>
      </c>
    </row>
    <row r="208" spans="1:15" ht="30">
      <c r="A208" s="16"/>
      <c r="B208" s="4" t="s">
        <v>502</v>
      </c>
      <c r="C208" s="31">
        <v>45708</v>
      </c>
      <c r="D208" s="22" t="s">
        <v>503</v>
      </c>
      <c r="E208" s="22" t="s">
        <v>504</v>
      </c>
      <c r="F208" s="11" t="str">
        <f t="shared" si="10"/>
        <v>Direitos da Cidadania</v>
      </c>
      <c r="G208" s="14" t="str">
        <f t="shared" si="11"/>
        <v>Direitos Individuais, Coletivos e Difusos</v>
      </c>
      <c r="H208" s="4" t="s">
        <v>15</v>
      </c>
      <c r="I208" s="6">
        <v>500</v>
      </c>
      <c r="J208" s="6" t="str">
        <f t="shared" si="12"/>
        <v>Despesas Correntes</v>
      </c>
      <c r="K208" s="32" t="s">
        <v>16</v>
      </c>
      <c r="L208" s="22" t="s">
        <v>17</v>
      </c>
      <c r="M208" s="29">
        <v>480</v>
      </c>
      <c r="N208" s="29">
        <v>480</v>
      </c>
      <c r="O208" s="29">
        <v>480</v>
      </c>
    </row>
    <row r="209" spans="1:15" ht="30">
      <c r="A209" s="16"/>
      <c r="B209" s="4" t="s">
        <v>505</v>
      </c>
      <c r="C209" s="31">
        <v>45709</v>
      </c>
      <c r="D209" s="22" t="s">
        <v>496</v>
      </c>
      <c r="E209" s="22" t="s">
        <v>498</v>
      </c>
      <c r="F209" s="11" t="str">
        <f t="shared" si="10"/>
        <v>Direitos da Cidadania</v>
      </c>
      <c r="G209" s="14" t="str">
        <f t="shared" si="11"/>
        <v>Direitos Individuais, Coletivos e Difusos</v>
      </c>
      <c r="H209" s="4" t="s">
        <v>15</v>
      </c>
      <c r="I209" s="6">
        <v>500</v>
      </c>
      <c r="J209" s="6" t="str">
        <f t="shared" si="12"/>
        <v>Despesas Correntes</v>
      </c>
      <c r="K209" s="32" t="s">
        <v>16</v>
      </c>
      <c r="L209" s="22" t="s">
        <v>17</v>
      </c>
      <c r="M209" s="29">
        <v>540</v>
      </c>
      <c r="N209" s="29">
        <v>540</v>
      </c>
      <c r="O209" s="29">
        <v>540</v>
      </c>
    </row>
    <row r="210" spans="1:15" ht="30">
      <c r="A210" s="16"/>
      <c r="B210" s="4" t="s">
        <v>506</v>
      </c>
      <c r="C210" s="31">
        <v>45709</v>
      </c>
      <c r="D210" s="22" t="s">
        <v>507</v>
      </c>
      <c r="E210" s="22" t="s">
        <v>508</v>
      </c>
      <c r="F210" s="11" t="str">
        <f t="shared" si="10"/>
        <v>Direitos da Cidadania</v>
      </c>
      <c r="G210" s="14" t="str">
        <f t="shared" si="11"/>
        <v>Direitos Individuais, Coletivos e Difusos</v>
      </c>
      <c r="H210" s="4" t="s">
        <v>15</v>
      </c>
      <c r="I210" s="6">
        <v>500</v>
      </c>
      <c r="J210" s="6" t="str">
        <f t="shared" si="12"/>
        <v>Despesas Correntes</v>
      </c>
      <c r="K210" s="32" t="s">
        <v>16</v>
      </c>
      <c r="L210" s="22" t="s">
        <v>17</v>
      </c>
      <c r="M210" s="29">
        <v>400</v>
      </c>
      <c r="N210" s="29">
        <v>400</v>
      </c>
      <c r="O210" s="29">
        <v>400</v>
      </c>
    </row>
    <row r="211" spans="1:15" ht="30">
      <c r="A211" s="16"/>
      <c r="B211" s="4" t="s">
        <v>518</v>
      </c>
      <c r="C211" s="31">
        <v>45712</v>
      </c>
      <c r="D211" s="22" t="s">
        <v>517</v>
      </c>
      <c r="E211" s="22" t="s">
        <v>519</v>
      </c>
      <c r="F211" s="11" t="str">
        <f t="shared" si="10"/>
        <v>Direitos da Cidadania</v>
      </c>
      <c r="G211" s="14" t="str">
        <f t="shared" si="11"/>
        <v>Direitos Individuais, Coletivos e Difusos</v>
      </c>
      <c r="H211" s="4" t="s">
        <v>15</v>
      </c>
      <c r="I211" s="6">
        <v>500</v>
      </c>
      <c r="J211" s="6" t="str">
        <f t="shared" si="12"/>
        <v>Despesas Correntes</v>
      </c>
      <c r="K211" s="32" t="s">
        <v>16</v>
      </c>
      <c r="L211" s="22" t="s">
        <v>520</v>
      </c>
      <c r="M211" s="29">
        <v>17396.669999999998</v>
      </c>
      <c r="N211" s="29">
        <v>2096.67</v>
      </c>
      <c r="O211" s="29">
        <v>2096.67</v>
      </c>
    </row>
    <row r="212" spans="1:15">
      <c r="A212" s="16"/>
      <c r="B212" s="4" t="s">
        <v>509</v>
      </c>
      <c r="C212" s="31">
        <v>45712</v>
      </c>
      <c r="D212" s="22" t="s">
        <v>31</v>
      </c>
      <c r="E212" s="22" t="s">
        <v>33</v>
      </c>
      <c r="F212" s="11" t="str">
        <f t="shared" si="10"/>
        <v>Direitos da Cidadania</v>
      </c>
      <c r="G212" s="6" t="str">
        <f t="shared" si="11"/>
        <v>Administração Geral</v>
      </c>
      <c r="H212" s="4" t="s">
        <v>27</v>
      </c>
      <c r="I212" s="6">
        <v>500</v>
      </c>
      <c r="J212" s="6" t="str">
        <f t="shared" si="12"/>
        <v>Despesas Correntes</v>
      </c>
      <c r="K212" s="32" t="s">
        <v>16</v>
      </c>
      <c r="L212" s="22" t="s">
        <v>17</v>
      </c>
      <c r="M212" s="29">
        <v>720</v>
      </c>
      <c r="N212" s="29">
        <v>720</v>
      </c>
      <c r="O212" s="29">
        <v>720</v>
      </c>
    </row>
    <row r="213" spans="1:15">
      <c r="A213" s="16"/>
      <c r="B213" s="4" t="s">
        <v>510</v>
      </c>
      <c r="C213" s="31">
        <v>45712</v>
      </c>
      <c r="D213" s="22" t="s">
        <v>34</v>
      </c>
      <c r="E213" s="22" t="s">
        <v>368</v>
      </c>
      <c r="F213" s="11" t="str">
        <f t="shared" si="10"/>
        <v>Direitos da Cidadania</v>
      </c>
      <c r="G213" s="6" t="str">
        <f t="shared" si="11"/>
        <v>Administração Geral</v>
      </c>
      <c r="H213" s="4" t="s">
        <v>27</v>
      </c>
      <c r="I213" s="6">
        <v>500</v>
      </c>
      <c r="J213" s="6" t="str">
        <f t="shared" si="12"/>
        <v>Despesas Correntes</v>
      </c>
      <c r="K213" s="32" t="s">
        <v>16</v>
      </c>
      <c r="L213" s="22" t="s">
        <v>17</v>
      </c>
      <c r="M213" s="29">
        <v>720</v>
      </c>
      <c r="N213" s="29">
        <v>720</v>
      </c>
      <c r="O213" s="29">
        <v>720</v>
      </c>
    </row>
    <row r="214" spans="1:15">
      <c r="A214" s="16"/>
      <c r="B214" s="4" t="s">
        <v>511</v>
      </c>
      <c r="C214" s="31">
        <v>45712</v>
      </c>
      <c r="D214" s="22" t="s">
        <v>35</v>
      </c>
      <c r="E214" s="22" t="s">
        <v>36</v>
      </c>
      <c r="F214" s="11" t="str">
        <f t="shared" si="10"/>
        <v>Direitos da Cidadania</v>
      </c>
      <c r="G214" s="6" t="str">
        <f t="shared" si="11"/>
        <v>Administração Geral</v>
      </c>
      <c r="H214" s="4" t="s">
        <v>27</v>
      </c>
      <c r="I214" s="6">
        <v>500</v>
      </c>
      <c r="J214" s="6" t="str">
        <f t="shared" si="12"/>
        <v>Despesas Correntes</v>
      </c>
      <c r="K214" s="32" t="s">
        <v>16</v>
      </c>
      <c r="L214" s="22" t="s">
        <v>17</v>
      </c>
      <c r="M214" s="29">
        <v>540</v>
      </c>
      <c r="N214" s="29">
        <v>540</v>
      </c>
      <c r="O214" s="29">
        <v>540</v>
      </c>
    </row>
    <row r="215" spans="1:15">
      <c r="A215" s="16"/>
      <c r="B215" s="4" t="s">
        <v>512</v>
      </c>
      <c r="C215" s="31">
        <v>45716</v>
      </c>
      <c r="D215" s="22" t="s">
        <v>23</v>
      </c>
      <c r="E215" s="35" t="s">
        <v>24</v>
      </c>
      <c r="F215" s="11" t="str">
        <f t="shared" si="10"/>
        <v>Direitos da Cidadania</v>
      </c>
      <c r="G215" s="6" t="str">
        <f t="shared" si="11"/>
        <v>Administração Geral</v>
      </c>
      <c r="H215" s="4" t="s">
        <v>20</v>
      </c>
      <c r="I215" s="6">
        <v>500</v>
      </c>
      <c r="J215" s="6" t="str">
        <f t="shared" si="12"/>
        <v>Despesas Correntes</v>
      </c>
      <c r="K215" s="32" t="s">
        <v>16</v>
      </c>
      <c r="L215" s="24" t="s">
        <v>513</v>
      </c>
      <c r="M215" s="29">
        <v>99473.79</v>
      </c>
      <c r="N215" s="29">
        <v>31726.97</v>
      </c>
      <c r="O215" s="29">
        <v>31726.97</v>
      </c>
    </row>
    <row r="216" spans="1:15" ht="15" customHeight="1">
      <c r="A216" s="16"/>
      <c r="B216" s="4" t="s">
        <v>538</v>
      </c>
      <c r="C216" s="31">
        <v>45726</v>
      </c>
      <c r="D216" s="22" t="s">
        <v>536</v>
      </c>
      <c r="E216" s="21" t="s">
        <v>537</v>
      </c>
      <c r="F216" s="11" t="str">
        <f t="shared" si="10"/>
        <v>Direitos da Cidadania</v>
      </c>
      <c r="G216" s="6" t="str">
        <f t="shared" si="11"/>
        <v>Administração Geral</v>
      </c>
      <c r="H216" s="4" t="s">
        <v>27</v>
      </c>
      <c r="I216" s="22">
        <v>500</v>
      </c>
      <c r="J216" s="6" t="str">
        <f t="shared" si="12"/>
        <v>Despesas Correntes</v>
      </c>
      <c r="K216" s="32" t="s">
        <v>16</v>
      </c>
      <c r="L216" s="22" t="s">
        <v>539</v>
      </c>
      <c r="M216" s="29">
        <v>8860.56</v>
      </c>
      <c r="N216" s="29">
        <v>8860.56</v>
      </c>
      <c r="O216" s="29">
        <v>8860.56</v>
      </c>
    </row>
    <row r="217" spans="1:15">
      <c r="A217" s="16"/>
      <c r="B217" s="4" t="s">
        <v>540</v>
      </c>
      <c r="C217" s="31">
        <v>45726</v>
      </c>
      <c r="D217" s="22" t="s">
        <v>31</v>
      </c>
      <c r="E217" s="22" t="s">
        <v>33</v>
      </c>
      <c r="F217" s="11" t="str">
        <f t="shared" si="10"/>
        <v>Direitos da Cidadania</v>
      </c>
      <c r="G217" s="6" t="str">
        <f t="shared" si="11"/>
        <v>Administração Geral</v>
      </c>
      <c r="H217" s="4" t="s">
        <v>27</v>
      </c>
      <c r="I217" s="22">
        <v>500</v>
      </c>
      <c r="J217" s="6" t="str">
        <f t="shared" si="12"/>
        <v>Despesas Correntes</v>
      </c>
      <c r="K217" s="32" t="s">
        <v>16</v>
      </c>
      <c r="L217" s="22" t="s">
        <v>17</v>
      </c>
      <c r="M217" s="29">
        <v>540</v>
      </c>
      <c r="N217" s="29">
        <v>540</v>
      </c>
      <c r="O217" s="29">
        <v>540</v>
      </c>
    </row>
    <row r="218" spans="1:15">
      <c r="A218" s="16"/>
      <c r="B218" s="4" t="s">
        <v>541</v>
      </c>
      <c r="C218" s="31">
        <v>45727</v>
      </c>
      <c r="D218" s="22" t="s">
        <v>34</v>
      </c>
      <c r="E218" s="21" t="s">
        <v>368</v>
      </c>
      <c r="F218" s="11" t="str">
        <f t="shared" si="10"/>
        <v>Direitos da Cidadania</v>
      </c>
      <c r="G218" s="6" t="str">
        <f t="shared" si="11"/>
        <v>Administração Geral</v>
      </c>
      <c r="H218" s="4" t="s">
        <v>27</v>
      </c>
      <c r="I218" s="22">
        <v>500</v>
      </c>
      <c r="J218" s="6" t="str">
        <f t="shared" si="12"/>
        <v>Despesas Correntes</v>
      </c>
      <c r="K218" s="32" t="s">
        <v>16</v>
      </c>
      <c r="L218" s="22" t="s">
        <v>17</v>
      </c>
      <c r="M218" s="29">
        <v>720</v>
      </c>
      <c r="N218" s="29">
        <v>720</v>
      </c>
      <c r="O218" s="29">
        <v>720</v>
      </c>
    </row>
    <row r="219" spans="1:15">
      <c r="A219" s="16"/>
      <c r="B219" s="4" t="s">
        <v>431</v>
      </c>
      <c r="C219" s="31">
        <v>45727</v>
      </c>
      <c r="D219" s="22" t="s">
        <v>430</v>
      </c>
      <c r="E219" s="21" t="s">
        <v>432</v>
      </c>
      <c r="F219" s="11" t="str">
        <f t="shared" si="10"/>
        <v>Direitos da Cidadania</v>
      </c>
      <c r="G219" s="6" t="str">
        <f t="shared" si="11"/>
        <v>Administração Geral</v>
      </c>
      <c r="H219" s="4" t="s">
        <v>433</v>
      </c>
      <c r="I219" s="22">
        <v>500</v>
      </c>
      <c r="J219" s="6" t="str">
        <f t="shared" si="12"/>
        <v>Despesas de Capital</v>
      </c>
      <c r="K219" s="32" t="s">
        <v>434</v>
      </c>
      <c r="L219" s="22" t="s">
        <v>542</v>
      </c>
      <c r="M219" s="29">
        <v>1837.47</v>
      </c>
      <c r="N219" s="29">
        <v>1837.47</v>
      </c>
      <c r="O219" s="29">
        <v>1837.47</v>
      </c>
    </row>
    <row r="220" spans="1:15">
      <c r="A220" s="16"/>
      <c r="B220" s="4" t="s">
        <v>544</v>
      </c>
      <c r="C220" s="31">
        <v>45727</v>
      </c>
      <c r="D220" s="22" t="s">
        <v>543</v>
      </c>
      <c r="E220" s="21" t="s">
        <v>545</v>
      </c>
      <c r="F220" s="11" t="str">
        <f t="shared" si="10"/>
        <v>Direitos da Cidadania</v>
      </c>
      <c r="G220" s="6" t="str">
        <f t="shared" si="11"/>
        <v>Administração Geral</v>
      </c>
      <c r="H220" s="4" t="s">
        <v>27</v>
      </c>
      <c r="I220" s="22">
        <v>500</v>
      </c>
      <c r="J220" s="6" t="str">
        <f t="shared" si="12"/>
        <v>Despesas Correntes</v>
      </c>
      <c r="K220" s="32" t="s">
        <v>16</v>
      </c>
      <c r="L220" s="22" t="s">
        <v>17</v>
      </c>
      <c r="M220" s="29">
        <v>720</v>
      </c>
      <c r="N220" s="29">
        <v>720</v>
      </c>
      <c r="O220" s="29">
        <v>720</v>
      </c>
    </row>
    <row r="221" spans="1:15">
      <c r="A221" s="16"/>
      <c r="B221" s="4" t="s">
        <v>546</v>
      </c>
      <c r="C221" s="31">
        <v>45727</v>
      </c>
      <c r="D221" s="22" t="s">
        <v>31</v>
      </c>
      <c r="E221" s="21" t="s">
        <v>33</v>
      </c>
      <c r="F221" s="11" t="str">
        <f t="shared" si="10"/>
        <v>Direitos da Cidadania</v>
      </c>
      <c r="G221" s="6" t="str">
        <f t="shared" si="11"/>
        <v>Administração Geral</v>
      </c>
      <c r="H221" s="4" t="s">
        <v>27</v>
      </c>
      <c r="I221" s="22">
        <v>500</v>
      </c>
      <c r="J221" s="6" t="str">
        <f t="shared" si="12"/>
        <v>Despesas Correntes</v>
      </c>
      <c r="K221" s="32" t="s">
        <v>16</v>
      </c>
      <c r="L221" s="22" t="s">
        <v>17</v>
      </c>
      <c r="M221" s="29">
        <v>720</v>
      </c>
      <c r="N221" s="29">
        <v>720</v>
      </c>
      <c r="O221" s="29">
        <v>720</v>
      </c>
    </row>
    <row r="222" spans="1:15" ht="43.5" customHeight="1">
      <c r="A222" s="16"/>
      <c r="B222" s="4" t="s">
        <v>547</v>
      </c>
      <c r="C222" s="31">
        <v>45727</v>
      </c>
      <c r="D222" s="22" t="s">
        <v>34</v>
      </c>
      <c r="E222" s="22" t="s">
        <v>368</v>
      </c>
      <c r="F222" s="11" t="str">
        <f t="shared" si="10"/>
        <v>Direitos da Cidadania</v>
      </c>
      <c r="G222" s="6" t="str">
        <f t="shared" si="11"/>
        <v>Administração Geral</v>
      </c>
      <c r="H222" s="4" t="s">
        <v>27</v>
      </c>
      <c r="I222" s="22">
        <v>500</v>
      </c>
      <c r="J222" s="6" t="str">
        <f t="shared" si="12"/>
        <v>Despesas Correntes</v>
      </c>
      <c r="K222" s="32" t="s">
        <v>16</v>
      </c>
      <c r="L222" s="22" t="s">
        <v>17</v>
      </c>
      <c r="M222" s="29">
        <v>540</v>
      </c>
      <c r="N222" s="29">
        <v>540</v>
      </c>
      <c r="O222" s="29">
        <v>540</v>
      </c>
    </row>
    <row r="223" spans="1:15">
      <c r="A223" s="16"/>
      <c r="B223" s="4" t="s">
        <v>548</v>
      </c>
      <c r="C223" s="31">
        <v>45727</v>
      </c>
      <c r="D223" s="22" t="s">
        <v>543</v>
      </c>
      <c r="E223" s="21" t="s">
        <v>545</v>
      </c>
      <c r="F223" s="11" t="str">
        <f t="shared" si="10"/>
        <v>Direitos da Cidadania</v>
      </c>
      <c r="G223" s="11" t="str">
        <f t="shared" si="11"/>
        <v>Administração Geral</v>
      </c>
      <c r="H223" s="4" t="s">
        <v>27</v>
      </c>
      <c r="I223" s="22">
        <v>500</v>
      </c>
      <c r="J223" s="6" t="str">
        <f t="shared" si="12"/>
        <v>Despesas Correntes</v>
      </c>
      <c r="K223" s="32" t="s">
        <v>16</v>
      </c>
      <c r="L223" s="22" t="s">
        <v>17</v>
      </c>
      <c r="M223" s="29">
        <v>360</v>
      </c>
      <c r="N223" s="29">
        <v>360</v>
      </c>
      <c r="O223" s="29">
        <v>360</v>
      </c>
    </row>
    <row r="224" spans="1:15">
      <c r="A224" s="16"/>
      <c r="B224" s="4" t="s">
        <v>551</v>
      </c>
      <c r="C224" s="31">
        <v>45727</v>
      </c>
      <c r="D224" s="22" t="s">
        <v>549</v>
      </c>
      <c r="E224" s="21" t="s">
        <v>550</v>
      </c>
      <c r="F224" s="11" t="str">
        <f t="shared" si="10"/>
        <v>Direitos da Cidadania</v>
      </c>
      <c r="G224" s="11" t="str">
        <f t="shared" si="11"/>
        <v>Administração Geral</v>
      </c>
      <c r="H224" s="4" t="s">
        <v>27</v>
      </c>
      <c r="I224" s="22">
        <v>500</v>
      </c>
      <c r="J224" s="6" t="str">
        <f t="shared" si="12"/>
        <v>Despesas Correntes</v>
      </c>
      <c r="K224" s="32" t="s">
        <v>16</v>
      </c>
      <c r="L224" s="22" t="s">
        <v>17</v>
      </c>
      <c r="M224" s="29">
        <v>1380</v>
      </c>
      <c r="N224" s="29">
        <v>1380</v>
      </c>
      <c r="O224" s="29">
        <v>1380</v>
      </c>
    </row>
    <row r="225" spans="1:15">
      <c r="A225" s="16"/>
      <c r="B225" s="4" t="s">
        <v>552</v>
      </c>
      <c r="C225" s="31">
        <v>45727</v>
      </c>
      <c r="D225" s="22" t="s">
        <v>373</v>
      </c>
      <c r="E225" s="21" t="s">
        <v>374</v>
      </c>
      <c r="F225" s="11" t="str">
        <f t="shared" si="10"/>
        <v>Direitos da Cidadania</v>
      </c>
      <c r="G225" s="11" t="str">
        <f t="shared" si="11"/>
        <v>Administração Geral</v>
      </c>
      <c r="H225" s="4" t="s">
        <v>27</v>
      </c>
      <c r="I225" s="22">
        <v>500</v>
      </c>
      <c r="J225" s="6" t="str">
        <f t="shared" si="12"/>
        <v>Despesas Correntes</v>
      </c>
      <c r="K225" s="32" t="s">
        <v>16</v>
      </c>
      <c r="L225" s="22" t="s">
        <v>17</v>
      </c>
      <c r="M225" s="29">
        <v>180</v>
      </c>
      <c r="N225" s="29">
        <v>180</v>
      </c>
      <c r="O225" s="29">
        <v>180</v>
      </c>
    </row>
    <row r="226" spans="1:15">
      <c r="A226" s="16"/>
      <c r="B226" s="4" t="s">
        <v>553</v>
      </c>
      <c r="C226" s="31">
        <v>45726</v>
      </c>
      <c r="D226" s="22" t="s">
        <v>34</v>
      </c>
      <c r="E226" s="21" t="s">
        <v>368</v>
      </c>
      <c r="F226" s="11" t="str">
        <f t="shared" si="10"/>
        <v>Direitos da Cidadania</v>
      </c>
      <c r="G226" s="11" t="str">
        <f t="shared" si="11"/>
        <v>Administração Geral</v>
      </c>
      <c r="H226" s="4" t="s">
        <v>27</v>
      </c>
      <c r="I226" s="22">
        <v>500</v>
      </c>
      <c r="J226" s="6" t="str">
        <f t="shared" si="12"/>
        <v>Despesas Correntes</v>
      </c>
      <c r="K226" s="32" t="s">
        <v>16</v>
      </c>
      <c r="L226" s="22" t="s">
        <v>17</v>
      </c>
      <c r="M226" s="29">
        <v>720</v>
      </c>
      <c r="N226" s="29">
        <v>720</v>
      </c>
      <c r="O226" s="29">
        <v>720</v>
      </c>
    </row>
    <row r="227" spans="1:15">
      <c r="A227" s="16"/>
      <c r="B227" s="4" t="s">
        <v>555</v>
      </c>
      <c r="C227" s="31">
        <v>45727</v>
      </c>
      <c r="D227" s="22" t="s">
        <v>554</v>
      </c>
      <c r="E227" s="22" t="s">
        <v>556</v>
      </c>
      <c r="F227" s="11" t="str">
        <f t="shared" si="10"/>
        <v>Direitos da Cidadania</v>
      </c>
      <c r="G227" s="11" t="str">
        <f t="shared" si="11"/>
        <v>Administração Geral</v>
      </c>
      <c r="H227" s="4" t="s">
        <v>27</v>
      </c>
      <c r="I227" s="22">
        <v>500</v>
      </c>
      <c r="J227" s="6" t="str">
        <f t="shared" si="12"/>
        <v>Despesas Correntes</v>
      </c>
      <c r="K227" s="32" t="s">
        <v>16</v>
      </c>
      <c r="L227" s="22" t="s">
        <v>17</v>
      </c>
      <c r="M227" s="29">
        <v>180</v>
      </c>
      <c r="N227" s="29">
        <v>180</v>
      </c>
      <c r="O227" s="29">
        <v>180</v>
      </c>
    </row>
    <row r="228" spans="1:15">
      <c r="A228" s="16"/>
      <c r="B228" s="4" t="s">
        <v>557</v>
      </c>
      <c r="C228" s="31">
        <v>45727</v>
      </c>
      <c r="D228" s="22" t="s">
        <v>297</v>
      </c>
      <c r="E228" s="21" t="s">
        <v>298</v>
      </c>
      <c r="F228" s="11" t="str">
        <f t="shared" si="10"/>
        <v>Direitos da Cidadania</v>
      </c>
      <c r="G228" s="11" t="str">
        <f t="shared" si="11"/>
        <v>Administração Geral</v>
      </c>
      <c r="H228" s="4" t="s">
        <v>558</v>
      </c>
      <c r="I228" s="22">
        <v>500</v>
      </c>
      <c r="J228" s="6" t="str">
        <f t="shared" si="12"/>
        <v>Despesas de Capital</v>
      </c>
      <c r="K228" s="32" t="s">
        <v>434</v>
      </c>
      <c r="L228" s="22" t="s">
        <v>559</v>
      </c>
      <c r="M228" s="29">
        <v>1490</v>
      </c>
      <c r="N228" s="29">
        <v>1490</v>
      </c>
      <c r="O228" s="29">
        <v>1490</v>
      </c>
    </row>
    <row r="229" spans="1:15">
      <c r="A229" s="16"/>
      <c r="B229" s="4" t="s">
        <v>560</v>
      </c>
      <c r="C229" s="31">
        <v>45728</v>
      </c>
      <c r="D229" s="22" t="s">
        <v>358</v>
      </c>
      <c r="E229" s="21" t="s">
        <v>371</v>
      </c>
      <c r="F229" s="11" t="str">
        <f t="shared" si="10"/>
        <v>Direitos da Cidadania</v>
      </c>
      <c r="G229" s="11" t="str">
        <f t="shared" si="11"/>
        <v>Direitos Individuais, Coletivos e Difusos</v>
      </c>
      <c r="H229" s="4" t="s">
        <v>15</v>
      </c>
      <c r="I229" s="22">
        <v>500</v>
      </c>
      <c r="J229" s="6" t="str">
        <f t="shared" si="12"/>
        <v>Despesas Correntes</v>
      </c>
      <c r="K229" s="32" t="s">
        <v>16</v>
      </c>
      <c r="L229" s="22" t="s">
        <v>17</v>
      </c>
      <c r="M229" s="29">
        <v>4500</v>
      </c>
      <c r="N229" s="29">
        <v>4500</v>
      </c>
      <c r="O229" s="29">
        <v>4500</v>
      </c>
    </row>
    <row r="230" spans="1:15" ht="28.5" customHeight="1">
      <c r="A230" s="16"/>
      <c r="B230" s="4" t="s">
        <v>564</v>
      </c>
      <c r="C230" s="31">
        <v>45728</v>
      </c>
      <c r="D230" s="4" t="s">
        <v>561</v>
      </c>
      <c r="E230" s="22" t="s">
        <v>562</v>
      </c>
      <c r="F230" s="11" t="str">
        <f t="shared" si="10"/>
        <v>Direitos da Cidadania</v>
      </c>
      <c r="G230" s="11" t="str">
        <f t="shared" si="11"/>
        <v>Administração Geral</v>
      </c>
      <c r="H230" s="4" t="s">
        <v>563</v>
      </c>
      <c r="I230" s="22">
        <v>500</v>
      </c>
      <c r="J230" s="6" t="str">
        <f t="shared" si="12"/>
        <v>Despesas de Capital</v>
      </c>
      <c r="K230" s="32" t="s">
        <v>434</v>
      </c>
      <c r="L230" s="22" t="s">
        <v>565</v>
      </c>
      <c r="M230" s="29">
        <v>28390</v>
      </c>
      <c r="N230" s="29">
        <v>28390</v>
      </c>
      <c r="O230" s="29">
        <v>28390</v>
      </c>
    </row>
    <row r="231" spans="1:15" ht="30">
      <c r="A231" s="16"/>
      <c r="B231" s="4" t="s">
        <v>567</v>
      </c>
      <c r="C231" s="31">
        <v>45728</v>
      </c>
      <c r="D231" s="4" t="s">
        <v>561</v>
      </c>
      <c r="E231" s="22" t="s">
        <v>562</v>
      </c>
      <c r="F231" s="11" t="str">
        <f t="shared" si="10"/>
        <v>Direitos da Cidadania</v>
      </c>
      <c r="G231" s="11" t="str">
        <f t="shared" si="11"/>
        <v>Administração Geral</v>
      </c>
      <c r="H231" s="4" t="s">
        <v>566</v>
      </c>
      <c r="I231" s="22">
        <v>500</v>
      </c>
      <c r="J231" s="6" t="str">
        <f t="shared" si="12"/>
        <v>Despesas de Capital</v>
      </c>
      <c r="K231" s="32" t="s">
        <v>434</v>
      </c>
      <c r="L231" s="22" t="s">
        <v>565</v>
      </c>
      <c r="M231" s="29">
        <v>100000</v>
      </c>
      <c r="N231" s="29">
        <v>100000</v>
      </c>
      <c r="O231" s="29">
        <v>100000</v>
      </c>
    </row>
    <row r="232" spans="1:15">
      <c r="A232" s="16"/>
      <c r="B232" s="4" t="s">
        <v>568</v>
      </c>
      <c r="C232" s="31">
        <v>45728</v>
      </c>
      <c r="D232" s="22" t="s">
        <v>363</v>
      </c>
      <c r="E232" s="21" t="s">
        <v>365</v>
      </c>
      <c r="F232" s="11" t="str">
        <f t="shared" ref="F232:F290" si="13">IF(MID(H232,9,2)="14","Direitos da Cidadania","Encargos Especiais")</f>
        <v>Direitos da Cidadania</v>
      </c>
      <c r="G232" s="11" t="str">
        <f t="shared" ref="G232:G290" si="14">IF(MID(H232,12,3)="122", "Administração Geral", IF(MID(H232,12,3)="422", "Direitos Individuais, Coletivos e Difusos", IF(MID(H232,12,3)="846", "Outros Encargos Especiais", "Código Desconhecido")))</f>
        <v>Administração Geral</v>
      </c>
      <c r="H232" s="4" t="s">
        <v>27</v>
      </c>
      <c r="I232" s="22">
        <v>500</v>
      </c>
      <c r="J232" s="6" t="str">
        <f t="shared" ref="J232:J290" si="15">IF(MID(K232,1,1)="3","Despesas Correntes","Despesas de Capital")</f>
        <v>Despesas Correntes</v>
      </c>
      <c r="K232" s="32" t="s">
        <v>16</v>
      </c>
      <c r="L232" s="22" t="s">
        <v>17</v>
      </c>
      <c r="M232" s="29">
        <v>2520</v>
      </c>
      <c r="N232" s="29">
        <v>2520</v>
      </c>
      <c r="O232" s="29">
        <v>2520</v>
      </c>
    </row>
    <row r="233" spans="1:15">
      <c r="A233" s="16"/>
      <c r="B233" s="4" t="s">
        <v>207</v>
      </c>
      <c r="C233" s="31">
        <v>45729</v>
      </c>
      <c r="D233" s="22" t="s">
        <v>28</v>
      </c>
      <c r="E233" s="21" t="s">
        <v>280</v>
      </c>
      <c r="F233" s="11" t="str">
        <f t="shared" si="13"/>
        <v>Direitos da Cidadania</v>
      </c>
      <c r="G233" s="11" t="str">
        <f t="shared" si="14"/>
        <v>Direitos Individuais, Coletivos e Difusos</v>
      </c>
      <c r="H233" s="4" t="s">
        <v>15</v>
      </c>
      <c r="I233" s="22">
        <v>500</v>
      </c>
      <c r="J233" s="6" t="str">
        <f t="shared" si="15"/>
        <v>Despesas Correntes</v>
      </c>
      <c r="K233" s="32" t="s">
        <v>16</v>
      </c>
      <c r="L233" s="22" t="s">
        <v>17</v>
      </c>
      <c r="M233" s="29">
        <v>33333.300000000003</v>
      </c>
      <c r="N233" s="29">
        <v>4950</v>
      </c>
      <c r="O233" s="29">
        <v>4950</v>
      </c>
    </row>
    <row r="234" spans="1:15">
      <c r="A234" s="16"/>
      <c r="B234" s="4" t="s">
        <v>570</v>
      </c>
      <c r="C234" s="31">
        <v>45729</v>
      </c>
      <c r="D234" s="22" t="s">
        <v>569</v>
      </c>
      <c r="E234" s="40" t="s">
        <v>571</v>
      </c>
      <c r="F234" s="11" t="str">
        <f t="shared" si="13"/>
        <v>Direitos da Cidadania</v>
      </c>
      <c r="G234" s="11" t="str">
        <f t="shared" si="14"/>
        <v>Administração Geral</v>
      </c>
      <c r="H234" s="4" t="s">
        <v>27</v>
      </c>
      <c r="I234" s="22">
        <v>500</v>
      </c>
      <c r="J234" s="6" t="str">
        <f t="shared" si="15"/>
        <v>Despesas Correntes</v>
      </c>
      <c r="K234" s="32" t="s">
        <v>16</v>
      </c>
      <c r="L234" s="22" t="s">
        <v>420</v>
      </c>
      <c r="M234" s="29">
        <v>5000</v>
      </c>
      <c r="N234" s="29">
        <v>5000</v>
      </c>
      <c r="O234" s="29">
        <v>5000</v>
      </c>
    </row>
    <row r="235" spans="1:15" ht="30">
      <c r="A235" s="16"/>
      <c r="B235" s="4" t="s">
        <v>574</v>
      </c>
      <c r="C235" s="31">
        <v>45730</v>
      </c>
      <c r="D235" s="22" t="s">
        <v>572</v>
      </c>
      <c r="E235" s="23" t="s">
        <v>573</v>
      </c>
      <c r="F235" s="11" t="str">
        <f t="shared" si="13"/>
        <v>Direitos da Cidadania</v>
      </c>
      <c r="G235" s="11" t="str">
        <f t="shared" si="14"/>
        <v>Direitos Individuais, Coletivos e Difusos</v>
      </c>
      <c r="H235" s="4" t="s">
        <v>15</v>
      </c>
      <c r="I235" s="22">
        <v>500</v>
      </c>
      <c r="J235" s="6" t="str">
        <f t="shared" si="15"/>
        <v>Despesas Correntes</v>
      </c>
      <c r="K235" s="32" t="s">
        <v>16</v>
      </c>
      <c r="L235" s="22" t="s">
        <v>17</v>
      </c>
      <c r="M235" s="29">
        <v>345.58</v>
      </c>
      <c r="N235" s="29">
        <v>345.58</v>
      </c>
      <c r="O235" s="29">
        <v>345.58</v>
      </c>
    </row>
    <row r="236" spans="1:15">
      <c r="A236" s="16"/>
      <c r="B236" s="4" t="s">
        <v>575</v>
      </c>
      <c r="C236" s="31">
        <v>45730</v>
      </c>
      <c r="D236" s="22" t="s">
        <v>55</v>
      </c>
      <c r="E236" s="23" t="s">
        <v>576</v>
      </c>
      <c r="F236" s="11" t="str">
        <f t="shared" si="13"/>
        <v>Direitos da Cidadania</v>
      </c>
      <c r="G236" s="11" t="str">
        <f t="shared" si="14"/>
        <v>Direitos Individuais, Coletivos e Difusos</v>
      </c>
      <c r="H236" s="4" t="s">
        <v>15</v>
      </c>
      <c r="I236" s="22">
        <v>500</v>
      </c>
      <c r="J236" s="6" t="str">
        <f t="shared" si="15"/>
        <v>Despesas Correntes</v>
      </c>
      <c r="K236" s="32" t="s">
        <v>16</v>
      </c>
      <c r="L236" s="22" t="s">
        <v>577</v>
      </c>
      <c r="M236" s="29">
        <v>15550</v>
      </c>
      <c r="N236" s="29">
        <v>15550</v>
      </c>
      <c r="O236" s="29">
        <v>15550</v>
      </c>
    </row>
    <row r="237" spans="1:15" ht="30">
      <c r="A237" s="16"/>
      <c r="B237" s="4" t="s">
        <v>578</v>
      </c>
      <c r="C237" s="31">
        <v>45730</v>
      </c>
      <c r="D237" s="22" t="s">
        <v>579</v>
      </c>
      <c r="E237" s="23" t="s">
        <v>580</v>
      </c>
      <c r="F237" s="11" t="str">
        <f t="shared" si="13"/>
        <v>Direitos da Cidadania</v>
      </c>
      <c r="G237" s="11" t="str">
        <f t="shared" si="14"/>
        <v>Direitos Individuais, Coletivos e Difusos</v>
      </c>
      <c r="H237" s="4" t="s">
        <v>15</v>
      </c>
      <c r="I237" s="22">
        <v>500</v>
      </c>
      <c r="J237" s="6" t="str">
        <f t="shared" si="15"/>
        <v>Despesas Correntes</v>
      </c>
      <c r="K237" s="32" t="s">
        <v>16</v>
      </c>
      <c r="L237" s="22" t="s">
        <v>17</v>
      </c>
      <c r="M237" s="29">
        <v>50000</v>
      </c>
      <c r="N237" s="29">
        <v>50000</v>
      </c>
      <c r="O237" s="29">
        <v>50000</v>
      </c>
    </row>
    <row r="238" spans="1:15">
      <c r="A238" s="16"/>
      <c r="B238" s="4" t="s">
        <v>581</v>
      </c>
      <c r="C238" s="31">
        <v>45730</v>
      </c>
      <c r="D238" s="22" t="s">
        <v>451</v>
      </c>
      <c r="E238" s="23" t="s">
        <v>453</v>
      </c>
      <c r="F238" s="11" t="str">
        <f t="shared" si="13"/>
        <v>Direitos da Cidadania</v>
      </c>
      <c r="G238" s="11" t="str">
        <f t="shared" si="14"/>
        <v>Direitos Individuais, Coletivos e Difusos</v>
      </c>
      <c r="H238" s="4" t="s">
        <v>15</v>
      </c>
      <c r="I238" s="22">
        <v>500</v>
      </c>
      <c r="J238" s="6" t="str">
        <f t="shared" si="15"/>
        <v>Despesas Correntes</v>
      </c>
      <c r="K238" s="32" t="s">
        <v>16</v>
      </c>
      <c r="L238" s="22" t="s">
        <v>17</v>
      </c>
      <c r="M238" s="29">
        <v>1500</v>
      </c>
      <c r="N238" s="29">
        <v>1500</v>
      </c>
      <c r="O238" s="29">
        <v>1500</v>
      </c>
    </row>
    <row r="239" spans="1:15">
      <c r="A239" s="16"/>
      <c r="B239" s="4" t="s">
        <v>584</v>
      </c>
      <c r="C239" s="31">
        <v>45730</v>
      </c>
      <c r="D239" s="22" t="s">
        <v>582</v>
      </c>
      <c r="E239" s="23" t="s">
        <v>583</v>
      </c>
      <c r="F239" s="11" t="str">
        <f t="shared" si="13"/>
        <v>Direitos da Cidadania</v>
      </c>
      <c r="G239" s="11" t="str">
        <f t="shared" si="14"/>
        <v>Direitos Individuais, Coletivos e Difusos</v>
      </c>
      <c r="H239" s="4" t="s">
        <v>15</v>
      </c>
      <c r="I239" s="22">
        <v>500</v>
      </c>
      <c r="J239" s="6" t="str">
        <f t="shared" si="15"/>
        <v>Despesas Correntes</v>
      </c>
      <c r="K239" s="32" t="s">
        <v>16</v>
      </c>
      <c r="L239" s="22" t="s">
        <v>17</v>
      </c>
      <c r="M239" s="29">
        <v>1500</v>
      </c>
      <c r="N239" s="29">
        <v>1500</v>
      </c>
      <c r="O239" s="29">
        <v>1500</v>
      </c>
    </row>
    <row r="240" spans="1:15">
      <c r="A240" s="16"/>
      <c r="B240" s="4" t="s">
        <v>585</v>
      </c>
      <c r="C240" s="31">
        <v>45733</v>
      </c>
      <c r="D240" s="22" t="s">
        <v>451</v>
      </c>
      <c r="E240" s="23" t="s">
        <v>453</v>
      </c>
      <c r="F240" s="11" t="str">
        <f t="shared" si="13"/>
        <v>Direitos da Cidadania</v>
      </c>
      <c r="G240" s="11" t="str">
        <f t="shared" si="14"/>
        <v>Direitos Individuais, Coletivos e Difusos</v>
      </c>
      <c r="H240" s="4" t="s">
        <v>15</v>
      </c>
      <c r="I240" s="22">
        <v>500</v>
      </c>
      <c r="J240" s="6" t="str">
        <f t="shared" si="15"/>
        <v>Despesas Correntes</v>
      </c>
      <c r="K240" s="32" t="s">
        <v>16</v>
      </c>
      <c r="L240" s="22" t="s">
        <v>17</v>
      </c>
      <c r="M240" s="29">
        <v>2400</v>
      </c>
      <c r="N240" s="29">
        <v>2400</v>
      </c>
      <c r="O240" s="29">
        <v>2400</v>
      </c>
    </row>
    <row r="241" spans="1:15">
      <c r="A241" s="16"/>
      <c r="B241" s="4" t="s">
        <v>586</v>
      </c>
      <c r="C241" s="31">
        <v>45733</v>
      </c>
      <c r="D241" s="22" t="s">
        <v>582</v>
      </c>
      <c r="E241" s="23" t="s">
        <v>583</v>
      </c>
      <c r="F241" s="11" t="str">
        <f t="shared" si="13"/>
        <v>Direitos da Cidadania</v>
      </c>
      <c r="G241" s="11" t="str">
        <f t="shared" si="14"/>
        <v>Direitos Individuais, Coletivos e Difusos</v>
      </c>
      <c r="H241" s="4" t="s">
        <v>15</v>
      </c>
      <c r="I241" s="22">
        <v>500</v>
      </c>
      <c r="J241" s="6" t="str">
        <f t="shared" si="15"/>
        <v>Despesas Correntes</v>
      </c>
      <c r="K241" s="32" t="s">
        <v>16</v>
      </c>
      <c r="L241" s="22" t="s">
        <v>17</v>
      </c>
      <c r="M241" s="29">
        <v>2400</v>
      </c>
      <c r="N241" s="29">
        <v>2400</v>
      </c>
      <c r="O241" s="29">
        <v>2400</v>
      </c>
    </row>
    <row r="242" spans="1:15">
      <c r="A242" s="16"/>
      <c r="B242" s="4" t="s">
        <v>588</v>
      </c>
      <c r="C242" s="31">
        <v>45734</v>
      </c>
      <c r="D242" s="22" t="s">
        <v>587</v>
      </c>
      <c r="E242" s="23" t="s">
        <v>589</v>
      </c>
      <c r="F242" s="11" t="str">
        <f t="shared" si="13"/>
        <v>Direitos da Cidadania</v>
      </c>
      <c r="G242" s="11" t="str">
        <f t="shared" si="14"/>
        <v>Direitos Individuais, Coletivos e Difusos</v>
      </c>
      <c r="H242" s="4" t="s">
        <v>15</v>
      </c>
      <c r="I242" s="22">
        <v>500</v>
      </c>
      <c r="J242" s="6" t="str">
        <f t="shared" si="15"/>
        <v>Despesas Correntes</v>
      </c>
      <c r="K242" s="32" t="s">
        <v>16</v>
      </c>
      <c r="L242" s="22" t="s">
        <v>17</v>
      </c>
      <c r="M242" s="29">
        <v>35500</v>
      </c>
      <c r="N242" s="29">
        <v>35500</v>
      </c>
      <c r="O242" s="29">
        <v>35500</v>
      </c>
    </row>
    <row r="243" spans="1:15">
      <c r="A243" s="16"/>
      <c r="B243" s="4" t="s">
        <v>590</v>
      </c>
      <c r="C243" s="31">
        <v>45734</v>
      </c>
      <c r="D243" s="22" t="s">
        <v>591</v>
      </c>
      <c r="E243" s="23" t="s">
        <v>592</v>
      </c>
      <c r="F243" s="11" t="str">
        <f t="shared" si="13"/>
        <v>Direitos da Cidadania</v>
      </c>
      <c r="G243" s="11" t="str">
        <f t="shared" si="14"/>
        <v>Direitos Individuais, Coletivos e Difusos</v>
      </c>
      <c r="H243" s="4" t="s">
        <v>15</v>
      </c>
      <c r="I243" s="22">
        <v>500</v>
      </c>
      <c r="J243" s="6" t="str">
        <f t="shared" si="15"/>
        <v>Despesas Correntes</v>
      </c>
      <c r="K243" s="32" t="s">
        <v>16</v>
      </c>
      <c r="L243" s="22" t="s">
        <v>17</v>
      </c>
      <c r="M243" s="29">
        <v>550</v>
      </c>
      <c r="N243" s="29">
        <v>550</v>
      </c>
      <c r="O243" s="29">
        <v>550</v>
      </c>
    </row>
    <row r="244" spans="1:15">
      <c r="A244" s="16"/>
      <c r="B244" s="4" t="s">
        <v>593</v>
      </c>
      <c r="C244" s="31">
        <v>45734</v>
      </c>
      <c r="D244" s="22" t="s">
        <v>594</v>
      </c>
      <c r="E244" s="23" t="s">
        <v>595</v>
      </c>
      <c r="F244" s="11" t="str">
        <f t="shared" si="13"/>
        <v>Direitos da Cidadania</v>
      </c>
      <c r="G244" s="11" t="str">
        <f t="shared" si="14"/>
        <v>Direitos Individuais, Coletivos e Difusos</v>
      </c>
      <c r="H244" s="4" t="s">
        <v>15</v>
      </c>
      <c r="I244" s="22">
        <v>500</v>
      </c>
      <c r="J244" s="6" t="str">
        <f t="shared" si="15"/>
        <v>Despesas Correntes</v>
      </c>
      <c r="K244" s="32" t="s">
        <v>16</v>
      </c>
      <c r="L244" s="22" t="s">
        <v>17</v>
      </c>
      <c r="M244" s="29">
        <v>240</v>
      </c>
      <c r="N244" s="29">
        <v>240</v>
      </c>
      <c r="O244" s="29">
        <v>240</v>
      </c>
    </row>
    <row r="245" spans="1:15">
      <c r="A245" s="16"/>
      <c r="B245" s="4" t="s">
        <v>596</v>
      </c>
      <c r="C245" s="31">
        <v>45734</v>
      </c>
      <c r="D245" s="22" t="s">
        <v>597</v>
      </c>
      <c r="E245" s="23" t="s">
        <v>598</v>
      </c>
      <c r="F245" s="11" t="str">
        <f t="shared" si="13"/>
        <v>Direitos da Cidadania</v>
      </c>
      <c r="G245" s="11" t="str">
        <f t="shared" si="14"/>
        <v>Direitos Individuais, Coletivos e Difusos</v>
      </c>
      <c r="H245" s="4" t="s">
        <v>15</v>
      </c>
      <c r="I245" s="22">
        <v>500</v>
      </c>
      <c r="J245" s="6" t="str">
        <f t="shared" si="15"/>
        <v>Despesas Correntes</v>
      </c>
      <c r="K245" s="32" t="s">
        <v>16</v>
      </c>
      <c r="L245" s="22" t="s">
        <v>17</v>
      </c>
      <c r="M245" s="29">
        <v>240</v>
      </c>
      <c r="N245" s="29">
        <v>240</v>
      </c>
      <c r="O245" s="29">
        <v>240</v>
      </c>
    </row>
    <row r="246" spans="1:15">
      <c r="A246" s="16"/>
      <c r="B246" s="4" t="s">
        <v>600</v>
      </c>
      <c r="C246" s="31">
        <v>45734</v>
      </c>
      <c r="D246" s="22" t="s">
        <v>599</v>
      </c>
      <c r="E246" s="21" t="s">
        <v>601</v>
      </c>
      <c r="F246" s="11" t="str">
        <f t="shared" si="13"/>
        <v>Direitos da Cidadania</v>
      </c>
      <c r="G246" s="11" t="str">
        <f t="shared" si="14"/>
        <v>Administração Geral</v>
      </c>
      <c r="H246" s="5" t="s">
        <v>27</v>
      </c>
      <c r="I246" s="22">
        <v>500</v>
      </c>
      <c r="J246" s="6" t="str">
        <f t="shared" si="15"/>
        <v>Despesas Correntes</v>
      </c>
      <c r="K246" s="32" t="s">
        <v>16</v>
      </c>
      <c r="L246" s="22" t="s">
        <v>17</v>
      </c>
      <c r="M246" s="29">
        <v>180</v>
      </c>
      <c r="N246" s="29">
        <v>180</v>
      </c>
      <c r="O246" s="29">
        <v>180</v>
      </c>
    </row>
    <row r="247" spans="1:15">
      <c r="A247" s="16"/>
      <c r="B247" s="4" t="s">
        <v>603</v>
      </c>
      <c r="C247" s="31">
        <v>45734</v>
      </c>
      <c r="D247" s="22" t="s">
        <v>602</v>
      </c>
      <c r="E247" s="21" t="s">
        <v>604</v>
      </c>
      <c r="F247" s="11" t="str">
        <f t="shared" si="13"/>
        <v>Direitos da Cidadania</v>
      </c>
      <c r="G247" s="11" t="str">
        <f t="shared" si="14"/>
        <v>Administração Geral</v>
      </c>
      <c r="H247" s="5" t="s">
        <v>27</v>
      </c>
      <c r="I247" s="6">
        <v>500</v>
      </c>
      <c r="J247" s="6" t="str">
        <f t="shared" si="15"/>
        <v>Despesas Correntes</v>
      </c>
      <c r="K247" s="32" t="s">
        <v>16</v>
      </c>
      <c r="L247" s="22" t="s">
        <v>17</v>
      </c>
      <c r="M247" s="29">
        <v>180</v>
      </c>
      <c r="N247" s="29">
        <v>180</v>
      </c>
      <c r="O247" s="29">
        <v>180</v>
      </c>
    </row>
    <row r="248" spans="1:15">
      <c r="A248" s="16"/>
      <c r="B248" s="4" t="s">
        <v>605</v>
      </c>
      <c r="C248" s="31">
        <v>45734</v>
      </c>
      <c r="D248" s="22" t="s">
        <v>514</v>
      </c>
      <c r="E248" s="21" t="s">
        <v>516</v>
      </c>
      <c r="F248" s="11" t="str">
        <f t="shared" si="13"/>
        <v>Direitos da Cidadania</v>
      </c>
      <c r="G248" s="11" t="str">
        <f t="shared" si="14"/>
        <v>Direitos Individuais, Coletivos e Difusos</v>
      </c>
      <c r="H248" s="5" t="s">
        <v>15</v>
      </c>
      <c r="I248" s="6">
        <v>500</v>
      </c>
      <c r="J248" s="6" t="str">
        <f t="shared" si="15"/>
        <v>Despesas Correntes</v>
      </c>
      <c r="K248" s="32" t="s">
        <v>16</v>
      </c>
      <c r="L248" s="22" t="s">
        <v>17</v>
      </c>
      <c r="M248" s="29">
        <v>550</v>
      </c>
      <c r="N248" s="29">
        <v>550</v>
      </c>
      <c r="O248" s="29">
        <v>550</v>
      </c>
    </row>
    <row r="249" spans="1:15">
      <c r="A249" s="16"/>
      <c r="B249" s="4" t="s">
        <v>607</v>
      </c>
      <c r="C249" s="31">
        <v>45735</v>
      </c>
      <c r="D249" s="22" t="s">
        <v>606</v>
      </c>
      <c r="E249" s="21" t="s">
        <v>608</v>
      </c>
      <c r="F249" s="11" t="str">
        <f t="shared" si="13"/>
        <v>Direitos da Cidadania</v>
      </c>
      <c r="G249" s="11" t="str">
        <f t="shared" si="14"/>
        <v>Direitos Individuais, Coletivos e Difusos</v>
      </c>
      <c r="H249" s="5" t="s">
        <v>15</v>
      </c>
      <c r="I249" s="6">
        <v>500</v>
      </c>
      <c r="J249" s="6" t="str">
        <f t="shared" si="15"/>
        <v>Despesas Correntes</v>
      </c>
      <c r="K249" s="32" t="s">
        <v>16</v>
      </c>
      <c r="L249" s="22" t="s">
        <v>17</v>
      </c>
      <c r="M249" s="29">
        <v>480</v>
      </c>
      <c r="N249" s="29">
        <v>480</v>
      </c>
      <c r="O249" s="29">
        <v>480</v>
      </c>
    </row>
    <row r="250" spans="1:15">
      <c r="A250" s="16"/>
      <c r="B250" s="4" t="s">
        <v>609</v>
      </c>
      <c r="C250" s="31">
        <v>45734</v>
      </c>
      <c r="D250" s="22" t="s">
        <v>34</v>
      </c>
      <c r="E250" s="6" t="s">
        <v>368</v>
      </c>
      <c r="F250" s="11" t="str">
        <f t="shared" si="13"/>
        <v>Direitos da Cidadania</v>
      </c>
      <c r="G250" s="11" t="str">
        <f t="shared" si="14"/>
        <v>Administração Geral</v>
      </c>
      <c r="H250" s="5" t="s">
        <v>27</v>
      </c>
      <c r="I250" s="6">
        <v>500</v>
      </c>
      <c r="J250" s="6" t="str">
        <f t="shared" si="15"/>
        <v>Despesas Correntes</v>
      </c>
      <c r="K250" s="32" t="s">
        <v>16</v>
      </c>
      <c r="L250" s="22" t="s">
        <v>17</v>
      </c>
      <c r="M250" s="29">
        <v>540</v>
      </c>
      <c r="N250" s="29">
        <v>540</v>
      </c>
      <c r="O250" s="29">
        <v>540</v>
      </c>
    </row>
    <row r="251" spans="1:15">
      <c r="A251" s="16"/>
      <c r="B251" s="4" t="s">
        <v>610</v>
      </c>
      <c r="C251" s="31">
        <v>45734</v>
      </c>
      <c r="D251" s="22" t="s">
        <v>543</v>
      </c>
      <c r="E251" s="21" t="s">
        <v>545</v>
      </c>
      <c r="F251" s="11" t="str">
        <f t="shared" si="13"/>
        <v>Direitos da Cidadania</v>
      </c>
      <c r="G251" s="11" t="str">
        <f t="shared" si="14"/>
        <v>Direitos Individuais, Coletivos e Difusos</v>
      </c>
      <c r="H251" s="5" t="s">
        <v>15</v>
      </c>
      <c r="I251" s="6">
        <v>500</v>
      </c>
      <c r="J251" s="6" t="str">
        <f t="shared" si="15"/>
        <v>Despesas Correntes</v>
      </c>
      <c r="K251" s="32" t="s">
        <v>16</v>
      </c>
      <c r="L251" s="22" t="s">
        <v>17</v>
      </c>
      <c r="M251" s="29">
        <v>540</v>
      </c>
      <c r="N251" s="29">
        <v>540</v>
      </c>
      <c r="O251" s="29">
        <v>540</v>
      </c>
    </row>
    <row r="252" spans="1:15">
      <c r="A252" s="16"/>
      <c r="B252" s="4" t="s">
        <v>611</v>
      </c>
      <c r="C252" s="31">
        <v>45734</v>
      </c>
      <c r="D252" s="22" t="s">
        <v>31</v>
      </c>
      <c r="E252" s="6" t="s">
        <v>33</v>
      </c>
      <c r="F252" s="11" t="str">
        <f t="shared" si="13"/>
        <v>Direitos da Cidadania</v>
      </c>
      <c r="G252" s="11" t="str">
        <f t="shared" si="14"/>
        <v>Administração Geral</v>
      </c>
      <c r="H252" s="5" t="s">
        <v>27</v>
      </c>
      <c r="I252" s="6">
        <v>500</v>
      </c>
      <c r="J252" s="6" t="str">
        <f t="shared" si="15"/>
        <v>Despesas Correntes</v>
      </c>
      <c r="K252" s="32" t="s">
        <v>16</v>
      </c>
      <c r="L252" s="22" t="s">
        <v>17</v>
      </c>
      <c r="M252" s="29">
        <v>1200</v>
      </c>
      <c r="N252" s="29">
        <v>720</v>
      </c>
      <c r="O252" s="29">
        <v>720</v>
      </c>
    </row>
    <row r="253" spans="1:15">
      <c r="A253" s="16"/>
      <c r="B253" s="4" t="s">
        <v>612</v>
      </c>
      <c r="C253" s="31">
        <v>45735</v>
      </c>
      <c r="D253" s="22" t="s">
        <v>496</v>
      </c>
      <c r="E253" s="6" t="s">
        <v>498</v>
      </c>
      <c r="F253" s="11" t="str">
        <f t="shared" si="13"/>
        <v>Direitos da Cidadania</v>
      </c>
      <c r="G253" s="11" t="str">
        <f t="shared" si="14"/>
        <v>Direitos Individuais, Coletivos e Difusos</v>
      </c>
      <c r="H253" s="5" t="s">
        <v>15</v>
      </c>
      <c r="I253" s="6">
        <v>500</v>
      </c>
      <c r="J253" s="6" t="str">
        <f t="shared" si="15"/>
        <v>Despesas Correntes</v>
      </c>
      <c r="K253" s="32" t="s">
        <v>16</v>
      </c>
      <c r="L253" s="22" t="s">
        <v>17</v>
      </c>
      <c r="M253" s="29"/>
      <c r="N253" s="41">
        <v>1350</v>
      </c>
      <c r="O253" s="41">
        <v>1350</v>
      </c>
    </row>
    <row r="254" spans="1:15">
      <c r="A254" s="16"/>
      <c r="B254" s="4" t="s">
        <v>615</v>
      </c>
      <c r="C254" s="31">
        <v>45734</v>
      </c>
      <c r="D254" s="22" t="s">
        <v>613</v>
      </c>
      <c r="E254" s="21" t="s">
        <v>614</v>
      </c>
      <c r="F254" s="11" t="str">
        <f t="shared" si="13"/>
        <v>Direitos da Cidadania</v>
      </c>
      <c r="G254" s="11" t="str">
        <f t="shared" si="14"/>
        <v>Direitos Individuais, Coletivos e Difusos</v>
      </c>
      <c r="H254" s="5" t="s">
        <v>15</v>
      </c>
      <c r="I254" s="6">
        <v>500</v>
      </c>
      <c r="J254" s="6" t="str">
        <f t="shared" si="15"/>
        <v>Despesas Correntes</v>
      </c>
      <c r="K254" s="32" t="s">
        <v>16</v>
      </c>
      <c r="L254" s="22" t="s">
        <v>17</v>
      </c>
      <c r="M254" s="29">
        <v>800</v>
      </c>
      <c r="N254" s="29">
        <v>800</v>
      </c>
      <c r="O254" s="29">
        <v>800</v>
      </c>
    </row>
    <row r="255" spans="1:15">
      <c r="A255" s="16"/>
      <c r="B255" s="4" t="s">
        <v>616</v>
      </c>
      <c r="C255" s="31">
        <v>45735</v>
      </c>
      <c r="D255" s="22" t="s">
        <v>496</v>
      </c>
      <c r="E255" s="8" t="s">
        <v>498</v>
      </c>
      <c r="F255" s="11" t="str">
        <f t="shared" si="13"/>
        <v>Direitos da Cidadania</v>
      </c>
      <c r="G255" s="11" t="str">
        <f t="shared" si="14"/>
        <v>Direitos Individuais, Coletivos e Difusos</v>
      </c>
      <c r="H255" s="7" t="s">
        <v>15</v>
      </c>
      <c r="I255" s="6">
        <v>500</v>
      </c>
      <c r="J255" s="6" t="str">
        <f t="shared" si="15"/>
        <v>Despesas Correntes</v>
      </c>
      <c r="K255" s="32" t="s">
        <v>16</v>
      </c>
      <c r="L255" s="22" t="s">
        <v>17</v>
      </c>
      <c r="M255" s="29">
        <v>550</v>
      </c>
      <c r="N255" s="29">
        <v>550</v>
      </c>
      <c r="O255" s="29">
        <v>550</v>
      </c>
    </row>
    <row r="256" spans="1:15" s="9" customFormat="1">
      <c r="A256" s="16"/>
      <c r="B256" s="4" t="s">
        <v>617</v>
      </c>
      <c r="C256" s="31">
        <v>45735</v>
      </c>
      <c r="D256" s="22" t="s">
        <v>56</v>
      </c>
      <c r="E256" s="21" t="s">
        <v>57</v>
      </c>
      <c r="F256" s="19" t="str">
        <f t="shared" si="13"/>
        <v>Direitos da Cidadania</v>
      </c>
      <c r="G256" s="19" t="str">
        <f t="shared" si="14"/>
        <v>Direitos Individuais, Coletivos e Difusos</v>
      </c>
      <c r="H256" s="5" t="s">
        <v>15</v>
      </c>
      <c r="I256" s="6">
        <v>500</v>
      </c>
      <c r="J256" s="8" t="str">
        <f t="shared" si="15"/>
        <v>Despesas Correntes</v>
      </c>
      <c r="K256" s="32" t="s">
        <v>16</v>
      </c>
      <c r="L256" s="22" t="s">
        <v>17</v>
      </c>
      <c r="M256" s="29">
        <v>247.18</v>
      </c>
      <c r="N256" s="29">
        <v>247.18</v>
      </c>
      <c r="O256" s="29">
        <v>247.18</v>
      </c>
    </row>
    <row r="257" spans="1:15" s="9" customFormat="1">
      <c r="A257" s="16"/>
      <c r="B257" s="4" t="s">
        <v>618</v>
      </c>
      <c r="C257" s="31">
        <v>45735</v>
      </c>
      <c r="D257" s="22" t="s">
        <v>451</v>
      </c>
      <c r="E257" s="6" t="s">
        <v>453</v>
      </c>
      <c r="F257" s="11" t="str">
        <f t="shared" si="13"/>
        <v>Direitos da Cidadania</v>
      </c>
      <c r="G257" s="11" t="str">
        <f t="shared" si="14"/>
        <v>Direitos Individuais, Coletivos e Difusos</v>
      </c>
      <c r="H257" s="5" t="s">
        <v>15</v>
      </c>
      <c r="I257" s="6">
        <v>500</v>
      </c>
      <c r="J257" s="6" t="str">
        <f t="shared" si="15"/>
        <v>Despesas Correntes</v>
      </c>
      <c r="K257" s="32" t="s">
        <v>16</v>
      </c>
      <c r="L257" s="22" t="s">
        <v>17</v>
      </c>
      <c r="M257" s="29">
        <v>1800</v>
      </c>
      <c r="N257" s="29">
        <v>1800</v>
      </c>
      <c r="O257" s="29">
        <v>1800</v>
      </c>
    </row>
    <row r="258" spans="1:15" s="9" customFormat="1" ht="30">
      <c r="A258" s="16"/>
      <c r="B258" s="4" t="s">
        <v>619</v>
      </c>
      <c r="C258" s="31">
        <v>45737</v>
      </c>
      <c r="D258" s="22" t="s">
        <v>299</v>
      </c>
      <c r="E258" s="21" t="s">
        <v>300</v>
      </c>
      <c r="F258" s="11" t="str">
        <f t="shared" si="13"/>
        <v>Direitos da Cidadania</v>
      </c>
      <c r="G258" s="11" t="str">
        <f t="shared" si="14"/>
        <v>Administração Geral</v>
      </c>
      <c r="H258" s="5" t="s">
        <v>27</v>
      </c>
      <c r="I258" s="6">
        <v>500</v>
      </c>
      <c r="J258" s="6" t="str">
        <f t="shared" si="15"/>
        <v>Despesas Correntes</v>
      </c>
      <c r="K258" s="32" t="s">
        <v>16</v>
      </c>
      <c r="L258" s="22" t="s">
        <v>17</v>
      </c>
      <c r="M258" s="29">
        <v>5875</v>
      </c>
      <c r="N258" s="29">
        <v>5875</v>
      </c>
      <c r="O258" s="29">
        <v>5875</v>
      </c>
    </row>
    <row r="259" spans="1:15" s="9" customFormat="1">
      <c r="A259" s="16"/>
      <c r="B259" s="4" t="s">
        <v>620</v>
      </c>
      <c r="C259" s="31">
        <v>45740</v>
      </c>
      <c r="D259" s="22" t="s">
        <v>31</v>
      </c>
      <c r="E259" s="21" t="s">
        <v>33</v>
      </c>
      <c r="F259" s="11" t="str">
        <f t="shared" si="13"/>
        <v>Direitos da Cidadania</v>
      </c>
      <c r="G259" s="11" t="str">
        <f t="shared" si="14"/>
        <v>Administração Geral</v>
      </c>
      <c r="H259" s="5" t="s">
        <v>27</v>
      </c>
      <c r="I259" s="6">
        <v>500</v>
      </c>
      <c r="J259" s="6" t="str">
        <f t="shared" si="15"/>
        <v>Despesas Correntes</v>
      </c>
      <c r="K259" s="32" t="s">
        <v>16</v>
      </c>
      <c r="L259" s="22" t="s">
        <v>17</v>
      </c>
      <c r="M259" s="29">
        <v>540</v>
      </c>
      <c r="N259" s="29">
        <v>540</v>
      </c>
      <c r="O259" s="29">
        <v>540</v>
      </c>
    </row>
    <row r="260" spans="1:15" s="9" customFormat="1">
      <c r="A260" s="16"/>
      <c r="B260" s="4" t="s">
        <v>621</v>
      </c>
      <c r="C260" s="31">
        <v>45740</v>
      </c>
      <c r="D260" s="22" t="s">
        <v>34</v>
      </c>
      <c r="E260" s="21" t="s">
        <v>368</v>
      </c>
      <c r="F260" s="11" t="str">
        <f t="shared" si="13"/>
        <v>Direitos da Cidadania</v>
      </c>
      <c r="G260" s="11" t="str">
        <f t="shared" si="14"/>
        <v>Administração Geral</v>
      </c>
      <c r="H260" s="5" t="s">
        <v>27</v>
      </c>
      <c r="I260" s="6">
        <v>500</v>
      </c>
      <c r="J260" s="6" t="str">
        <f t="shared" si="15"/>
        <v>Despesas Correntes</v>
      </c>
      <c r="K260" s="32" t="s">
        <v>16</v>
      </c>
      <c r="L260" s="22" t="s">
        <v>17</v>
      </c>
      <c r="M260" s="29">
        <v>720</v>
      </c>
      <c r="N260" s="29">
        <v>720</v>
      </c>
      <c r="O260" s="29">
        <v>720</v>
      </c>
    </row>
    <row r="261" spans="1:15" s="9" customFormat="1">
      <c r="A261" s="16"/>
      <c r="B261" s="4" t="s">
        <v>622</v>
      </c>
      <c r="C261" s="31">
        <v>45740</v>
      </c>
      <c r="D261" s="22" t="s">
        <v>543</v>
      </c>
      <c r="E261" s="21" t="s">
        <v>545</v>
      </c>
      <c r="F261" s="11" t="str">
        <f t="shared" si="13"/>
        <v>Direitos da Cidadania</v>
      </c>
      <c r="G261" s="11" t="str">
        <f t="shared" si="14"/>
        <v>Administração Geral</v>
      </c>
      <c r="H261" s="5" t="s">
        <v>27</v>
      </c>
      <c r="I261" s="6">
        <v>500</v>
      </c>
      <c r="J261" s="6" t="str">
        <f t="shared" si="15"/>
        <v>Despesas Correntes</v>
      </c>
      <c r="K261" s="32" t="s">
        <v>16</v>
      </c>
      <c r="L261" s="22" t="s">
        <v>17</v>
      </c>
      <c r="M261" s="29">
        <v>720</v>
      </c>
      <c r="N261" s="29">
        <v>720</v>
      </c>
      <c r="O261" s="29">
        <v>720</v>
      </c>
    </row>
    <row r="262" spans="1:15" s="9" customFormat="1">
      <c r="A262" s="16"/>
      <c r="B262" s="4" t="s">
        <v>624</v>
      </c>
      <c r="C262" s="31">
        <v>45741</v>
      </c>
      <c r="D262" s="22" t="s">
        <v>623</v>
      </c>
      <c r="E262" s="6" t="s">
        <v>625</v>
      </c>
      <c r="F262" s="11" t="str">
        <f t="shared" si="13"/>
        <v>Direitos da Cidadania</v>
      </c>
      <c r="G262" s="11" t="str">
        <f t="shared" si="14"/>
        <v>Direitos Individuais, Coletivos e Difusos</v>
      </c>
      <c r="H262" s="5" t="s">
        <v>15</v>
      </c>
      <c r="I262" s="6">
        <v>500</v>
      </c>
      <c r="J262" s="6" t="str">
        <f t="shared" si="15"/>
        <v>Despesas Correntes</v>
      </c>
      <c r="K262" s="32" t="s">
        <v>16</v>
      </c>
      <c r="L262" s="22" t="s">
        <v>17</v>
      </c>
      <c r="M262" s="29">
        <v>1800</v>
      </c>
      <c r="N262" s="29">
        <v>1800</v>
      </c>
      <c r="O262" s="29">
        <v>1800</v>
      </c>
    </row>
    <row r="263" spans="1:15" s="9" customFormat="1" ht="30">
      <c r="A263" s="16"/>
      <c r="B263" s="4" t="s">
        <v>627</v>
      </c>
      <c r="C263" s="31">
        <v>45741</v>
      </c>
      <c r="D263" s="22" t="s">
        <v>626</v>
      </c>
      <c r="E263" s="21" t="s">
        <v>628</v>
      </c>
      <c r="F263" s="11" t="str">
        <f t="shared" si="13"/>
        <v>Direitos da Cidadania</v>
      </c>
      <c r="G263" s="11" t="str">
        <f t="shared" si="14"/>
        <v>Administração Geral</v>
      </c>
      <c r="H263" s="5" t="s">
        <v>27</v>
      </c>
      <c r="I263" s="6">
        <v>500</v>
      </c>
      <c r="J263" s="6" t="str">
        <f t="shared" si="15"/>
        <v>Despesas Correntes</v>
      </c>
      <c r="K263" s="32" t="s">
        <v>16</v>
      </c>
      <c r="L263" s="6" t="s">
        <v>629</v>
      </c>
      <c r="M263" s="29">
        <v>23000</v>
      </c>
      <c r="N263" s="29">
        <v>23000</v>
      </c>
      <c r="O263" s="29">
        <v>23000</v>
      </c>
    </row>
    <row r="264" spans="1:15" s="9" customFormat="1">
      <c r="A264" s="16"/>
      <c r="B264" s="4" t="s">
        <v>630</v>
      </c>
      <c r="C264" s="31">
        <v>45741</v>
      </c>
      <c r="D264" s="22" t="s">
        <v>599</v>
      </c>
      <c r="E264" s="21" t="s">
        <v>601</v>
      </c>
      <c r="F264" s="11" t="str">
        <f t="shared" si="13"/>
        <v>Direitos da Cidadania</v>
      </c>
      <c r="G264" s="11" t="str">
        <f t="shared" si="14"/>
        <v>Administração Geral</v>
      </c>
      <c r="H264" s="5" t="s">
        <v>27</v>
      </c>
      <c r="I264" s="6">
        <v>500</v>
      </c>
      <c r="J264" s="6" t="str">
        <f t="shared" si="15"/>
        <v>Despesas Correntes</v>
      </c>
      <c r="K264" s="32" t="s">
        <v>16</v>
      </c>
      <c r="L264" s="32" t="s">
        <v>17</v>
      </c>
      <c r="M264" s="29">
        <v>180</v>
      </c>
      <c r="N264" s="29">
        <v>180</v>
      </c>
      <c r="O264" s="29">
        <v>180</v>
      </c>
    </row>
    <row r="265" spans="1:15" s="9" customFormat="1">
      <c r="A265" s="16"/>
      <c r="B265" s="4" t="s">
        <v>631</v>
      </c>
      <c r="C265" s="31">
        <v>45741</v>
      </c>
      <c r="D265" s="22" t="s">
        <v>602</v>
      </c>
      <c r="E265" s="6" t="s">
        <v>604</v>
      </c>
      <c r="F265" s="11" t="str">
        <f t="shared" si="13"/>
        <v>Direitos da Cidadania</v>
      </c>
      <c r="G265" s="11" t="str">
        <f t="shared" si="14"/>
        <v>Administração Geral</v>
      </c>
      <c r="H265" s="5" t="s">
        <v>27</v>
      </c>
      <c r="I265" s="6">
        <v>500</v>
      </c>
      <c r="J265" s="6" t="str">
        <f t="shared" si="15"/>
        <v>Despesas Correntes</v>
      </c>
      <c r="K265" s="32" t="s">
        <v>16</v>
      </c>
      <c r="L265" s="32" t="s">
        <v>17</v>
      </c>
      <c r="M265" s="29">
        <v>180</v>
      </c>
      <c r="N265" s="29">
        <v>180</v>
      </c>
      <c r="O265" s="29">
        <v>180</v>
      </c>
    </row>
    <row r="266" spans="1:15" s="9" customFormat="1">
      <c r="A266" s="16"/>
      <c r="B266" s="4" t="s">
        <v>632</v>
      </c>
      <c r="C266" s="31">
        <v>45741</v>
      </c>
      <c r="D266" s="22" t="s">
        <v>358</v>
      </c>
      <c r="E266" s="6" t="s">
        <v>371</v>
      </c>
      <c r="F266" s="11" t="str">
        <f t="shared" si="13"/>
        <v>Direitos da Cidadania</v>
      </c>
      <c r="G266" s="11" t="str">
        <f t="shared" si="14"/>
        <v>Direitos Individuais, Coletivos e Difusos</v>
      </c>
      <c r="H266" s="5" t="s">
        <v>15</v>
      </c>
      <c r="I266" s="6">
        <v>500</v>
      </c>
      <c r="J266" s="6" t="str">
        <f t="shared" si="15"/>
        <v>Despesas Correntes</v>
      </c>
      <c r="K266" s="32" t="s">
        <v>16</v>
      </c>
      <c r="L266" s="32" t="s">
        <v>17</v>
      </c>
      <c r="M266" s="29">
        <v>4500</v>
      </c>
      <c r="N266" s="29">
        <v>4500</v>
      </c>
      <c r="O266" s="29">
        <v>4500</v>
      </c>
    </row>
    <row r="267" spans="1:15" s="9" customFormat="1" ht="30">
      <c r="A267" s="16"/>
      <c r="B267" s="4" t="s">
        <v>634</v>
      </c>
      <c r="C267" s="31">
        <v>45742</v>
      </c>
      <c r="D267" s="4" t="s">
        <v>633</v>
      </c>
      <c r="E267" s="6" t="s">
        <v>635</v>
      </c>
      <c r="F267" s="11" t="str">
        <f t="shared" si="13"/>
        <v>Direitos da Cidadania</v>
      </c>
      <c r="G267" s="11" t="str">
        <f t="shared" si="14"/>
        <v>Direitos Individuais, Coletivos e Difusos</v>
      </c>
      <c r="H267" s="5" t="s">
        <v>15</v>
      </c>
      <c r="I267" s="6">
        <v>500</v>
      </c>
      <c r="J267" s="6" t="str">
        <f t="shared" si="15"/>
        <v>Despesas Correntes</v>
      </c>
      <c r="K267" s="32" t="s">
        <v>16</v>
      </c>
      <c r="L267" s="32" t="s">
        <v>17</v>
      </c>
      <c r="M267" s="29">
        <v>800</v>
      </c>
      <c r="N267" s="29">
        <v>800</v>
      </c>
      <c r="O267" s="29">
        <v>800</v>
      </c>
    </row>
    <row r="268" spans="1:15" s="9" customFormat="1" ht="30">
      <c r="A268" s="16"/>
      <c r="B268" s="4" t="s">
        <v>637</v>
      </c>
      <c r="C268" s="31">
        <v>45741</v>
      </c>
      <c r="D268" s="22" t="s">
        <v>636</v>
      </c>
      <c r="E268" s="6" t="s">
        <v>638</v>
      </c>
      <c r="F268" s="11" t="str">
        <f t="shared" si="13"/>
        <v>Direitos da Cidadania</v>
      </c>
      <c r="G268" s="11" t="str">
        <f t="shared" si="14"/>
        <v>Administração Geral</v>
      </c>
      <c r="H268" s="5" t="s">
        <v>639</v>
      </c>
      <c r="I268" s="6">
        <v>500</v>
      </c>
      <c r="J268" s="6" t="str">
        <f t="shared" si="15"/>
        <v>Despesas Correntes</v>
      </c>
      <c r="K268" s="32" t="s">
        <v>16</v>
      </c>
      <c r="L268" s="6" t="s">
        <v>640</v>
      </c>
      <c r="M268" s="29">
        <v>31800</v>
      </c>
      <c r="N268" s="29">
        <v>31800</v>
      </c>
      <c r="O268" s="29">
        <v>31800</v>
      </c>
    </row>
    <row r="269" spans="1:15" s="9" customFormat="1" ht="30">
      <c r="A269" s="16"/>
      <c r="B269" s="4" t="s">
        <v>642</v>
      </c>
      <c r="C269" s="31">
        <v>45742</v>
      </c>
      <c r="D269" s="22" t="s">
        <v>641</v>
      </c>
      <c r="E269" s="21" t="s">
        <v>643</v>
      </c>
      <c r="F269" s="11" t="str">
        <f t="shared" si="13"/>
        <v>Direitos da Cidadania</v>
      </c>
      <c r="G269" s="11" t="str">
        <f t="shared" si="14"/>
        <v>Administração Geral</v>
      </c>
      <c r="H269" s="5" t="s">
        <v>27</v>
      </c>
      <c r="I269" s="6">
        <v>500</v>
      </c>
      <c r="J269" s="6" t="str">
        <f t="shared" si="15"/>
        <v>Despesas Correntes</v>
      </c>
      <c r="K269" s="32" t="s">
        <v>16</v>
      </c>
      <c r="L269" s="6" t="s">
        <v>644</v>
      </c>
      <c r="M269" s="29">
        <v>2310</v>
      </c>
      <c r="N269" s="29">
        <v>2310</v>
      </c>
      <c r="O269" s="29">
        <v>2310</v>
      </c>
    </row>
    <row r="270" spans="1:15" s="9" customFormat="1">
      <c r="A270" s="16"/>
      <c r="B270" s="4" t="s">
        <v>647</v>
      </c>
      <c r="C270" s="31">
        <v>45742</v>
      </c>
      <c r="D270" s="35" t="s">
        <v>645</v>
      </c>
      <c r="E270" s="21" t="s">
        <v>646</v>
      </c>
      <c r="F270" s="11" t="str">
        <f t="shared" si="13"/>
        <v>Direitos da Cidadania</v>
      </c>
      <c r="G270" s="11" t="str">
        <f t="shared" si="14"/>
        <v>Direitos Individuais, Coletivos e Difusos</v>
      </c>
      <c r="H270" s="5" t="s">
        <v>15</v>
      </c>
      <c r="I270" s="6">
        <v>500</v>
      </c>
      <c r="J270" s="6" t="str">
        <f t="shared" si="15"/>
        <v>Despesas Correntes</v>
      </c>
      <c r="K270" s="32" t="s">
        <v>16</v>
      </c>
      <c r="L270" s="32" t="s">
        <v>17</v>
      </c>
      <c r="M270" s="29">
        <v>550</v>
      </c>
      <c r="N270" s="29">
        <v>550</v>
      </c>
      <c r="O270" s="29">
        <v>550</v>
      </c>
    </row>
    <row r="271" spans="1:15" s="9" customFormat="1">
      <c r="A271" s="16"/>
      <c r="B271" s="4" t="s">
        <v>648</v>
      </c>
      <c r="C271" s="31">
        <v>45742</v>
      </c>
      <c r="D271" s="22" t="s">
        <v>304</v>
      </c>
      <c r="E271" s="21" t="s">
        <v>305</v>
      </c>
      <c r="F271" s="11" t="str">
        <f t="shared" si="13"/>
        <v>Direitos da Cidadania</v>
      </c>
      <c r="G271" s="11" t="str">
        <f t="shared" si="14"/>
        <v>Administração Geral</v>
      </c>
      <c r="H271" s="5" t="s">
        <v>20</v>
      </c>
      <c r="I271" s="6">
        <v>500</v>
      </c>
      <c r="J271" s="6" t="str">
        <f t="shared" si="15"/>
        <v>Despesas Correntes</v>
      </c>
      <c r="K271" s="32" t="s">
        <v>16</v>
      </c>
      <c r="L271" s="14" t="s">
        <v>306</v>
      </c>
      <c r="M271" s="29">
        <v>14773.95</v>
      </c>
      <c r="N271" s="29">
        <v>14773.95</v>
      </c>
      <c r="O271" s="29">
        <v>14773.95</v>
      </c>
    </row>
    <row r="272" spans="1:15" s="9" customFormat="1">
      <c r="A272" s="16"/>
      <c r="B272" s="4" t="s">
        <v>650</v>
      </c>
      <c r="C272" s="31">
        <v>45743</v>
      </c>
      <c r="D272" s="22" t="s">
        <v>649</v>
      </c>
      <c r="E272" s="21" t="s">
        <v>651</v>
      </c>
      <c r="F272" s="11" t="str">
        <f t="shared" si="13"/>
        <v>Direitos da Cidadania</v>
      </c>
      <c r="G272" s="11" t="str">
        <f t="shared" si="14"/>
        <v>Direitos Individuais, Coletivos e Difusos</v>
      </c>
      <c r="H272" s="5" t="s">
        <v>15</v>
      </c>
      <c r="I272" s="6">
        <v>500</v>
      </c>
      <c r="J272" s="6" t="str">
        <f t="shared" si="15"/>
        <v>Despesas Correntes</v>
      </c>
      <c r="K272" s="32" t="s">
        <v>16</v>
      </c>
      <c r="L272" s="32" t="s">
        <v>17</v>
      </c>
      <c r="M272" s="29">
        <v>1500</v>
      </c>
      <c r="N272" s="29">
        <v>1500</v>
      </c>
      <c r="O272" s="29">
        <v>1500</v>
      </c>
    </row>
    <row r="273" spans="1:15" s="9" customFormat="1" ht="30">
      <c r="A273" s="16"/>
      <c r="B273" s="4" t="s">
        <v>652</v>
      </c>
      <c r="C273" s="31">
        <v>45744</v>
      </c>
      <c r="D273" s="22" t="s">
        <v>299</v>
      </c>
      <c r="E273" s="21" t="s">
        <v>300</v>
      </c>
      <c r="F273" s="11" t="str">
        <f t="shared" si="13"/>
        <v>Direitos da Cidadania</v>
      </c>
      <c r="G273" s="11" t="str">
        <f t="shared" si="14"/>
        <v>Administração Geral</v>
      </c>
      <c r="H273" s="5" t="s">
        <v>27</v>
      </c>
      <c r="I273" s="6">
        <v>500</v>
      </c>
      <c r="J273" s="6" t="str">
        <f t="shared" si="15"/>
        <v>Despesas Correntes</v>
      </c>
      <c r="K273" s="32" t="s">
        <v>16</v>
      </c>
      <c r="L273" s="6" t="s">
        <v>653</v>
      </c>
      <c r="M273" s="29">
        <v>74721.600000000006</v>
      </c>
      <c r="N273" s="29">
        <v>74721.600000000006</v>
      </c>
      <c r="O273" s="29">
        <v>74721.600000000006</v>
      </c>
    </row>
    <row r="274" spans="1:15" s="9" customFormat="1">
      <c r="A274" s="16"/>
      <c r="B274" s="4" t="s">
        <v>655</v>
      </c>
      <c r="C274" s="31">
        <v>45747</v>
      </c>
      <c r="D274" s="35" t="s">
        <v>654</v>
      </c>
      <c r="E274" s="21" t="s">
        <v>656</v>
      </c>
      <c r="F274" s="11" t="str">
        <f t="shared" si="13"/>
        <v>Direitos da Cidadania</v>
      </c>
      <c r="G274" s="11" t="str">
        <f t="shared" si="14"/>
        <v>Administração Geral</v>
      </c>
      <c r="H274" s="5" t="s">
        <v>27</v>
      </c>
      <c r="I274" s="6">
        <v>500</v>
      </c>
      <c r="J274" s="6" t="str">
        <f t="shared" si="15"/>
        <v>Despesas Correntes</v>
      </c>
      <c r="K274" s="32" t="s">
        <v>16</v>
      </c>
      <c r="L274" s="32" t="s">
        <v>17</v>
      </c>
      <c r="M274" s="29">
        <v>1440</v>
      </c>
      <c r="N274" s="29">
        <v>1440</v>
      </c>
      <c r="O274" s="29">
        <v>1440</v>
      </c>
    </row>
    <row r="275" spans="1:15" s="9" customFormat="1">
      <c r="A275" s="16"/>
      <c r="B275" s="4" t="s">
        <v>657</v>
      </c>
      <c r="C275" s="31">
        <v>45747</v>
      </c>
      <c r="D275" s="22" t="s">
        <v>363</v>
      </c>
      <c r="E275" s="6" t="s">
        <v>365</v>
      </c>
      <c r="F275" s="11" t="str">
        <f t="shared" si="13"/>
        <v>Direitos da Cidadania</v>
      </c>
      <c r="G275" s="11" t="str">
        <f t="shared" si="14"/>
        <v>Administração Geral</v>
      </c>
      <c r="H275" s="5" t="s">
        <v>27</v>
      </c>
      <c r="I275" s="6">
        <v>500</v>
      </c>
      <c r="J275" s="6" t="str">
        <f t="shared" si="15"/>
        <v>Despesas Correntes</v>
      </c>
      <c r="K275" s="32" t="s">
        <v>16</v>
      </c>
      <c r="L275" s="32" t="s">
        <v>17</v>
      </c>
      <c r="M275" s="29">
        <v>840</v>
      </c>
      <c r="N275" s="29">
        <v>840</v>
      </c>
      <c r="O275" s="29">
        <v>840</v>
      </c>
    </row>
    <row r="276" spans="1:15" s="9" customFormat="1">
      <c r="A276" s="16"/>
      <c r="B276" s="4" t="s">
        <v>658</v>
      </c>
      <c r="C276" s="31">
        <v>45747</v>
      </c>
      <c r="D276" s="22" t="s">
        <v>31</v>
      </c>
      <c r="E276" s="6" t="s">
        <v>33</v>
      </c>
      <c r="F276" s="11" t="str">
        <f t="shared" si="13"/>
        <v>Direitos da Cidadania</v>
      </c>
      <c r="G276" s="11" t="str">
        <f t="shared" si="14"/>
        <v>Administração Geral</v>
      </c>
      <c r="H276" s="5" t="s">
        <v>27</v>
      </c>
      <c r="I276" s="6">
        <v>500</v>
      </c>
      <c r="J276" s="6" t="str">
        <f t="shared" si="15"/>
        <v>Despesas Correntes</v>
      </c>
      <c r="K276" s="32" t="s">
        <v>16</v>
      </c>
      <c r="L276" s="32" t="s">
        <v>17</v>
      </c>
      <c r="M276" s="29">
        <v>720</v>
      </c>
      <c r="N276" s="29">
        <v>720</v>
      </c>
      <c r="O276" s="29">
        <v>720</v>
      </c>
    </row>
    <row r="277" spans="1:15" s="9" customFormat="1">
      <c r="A277" s="16"/>
      <c r="B277" s="4" t="s">
        <v>659</v>
      </c>
      <c r="C277" s="31">
        <v>45747</v>
      </c>
      <c r="D277" s="22" t="s">
        <v>34</v>
      </c>
      <c r="E277" s="6" t="s">
        <v>368</v>
      </c>
      <c r="F277" s="11" t="str">
        <f t="shared" si="13"/>
        <v>Direitos da Cidadania</v>
      </c>
      <c r="G277" s="11" t="str">
        <f t="shared" si="14"/>
        <v>Administração Geral</v>
      </c>
      <c r="H277" s="5" t="s">
        <v>27</v>
      </c>
      <c r="I277" s="6">
        <v>500</v>
      </c>
      <c r="J277" s="6" t="str">
        <f t="shared" si="15"/>
        <v>Despesas Correntes</v>
      </c>
      <c r="K277" s="32" t="s">
        <v>16</v>
      </c>
      <c r="L277" s="32" t="s">
        <v>17</v>
      </c>
      <c r="M277" s="29">
        <v>540</v>
      </c>
      <c r="N277" s="29">
        <v>540</v>
      </c>
      <c r="O277" s="29">
        <v>540</v>
      </c>
    </row>
    <row r="278" spans="1:15" s="9" customFormat="1">
      <c r="A278" s="16"/>
      <c r="B278" s="4" t="s">
        <v>660</v>
      </c>
      <c r="C278" s="31">
        <v>45747</v>
      </c>
      <c r="D278" s="22" t="s">
        <v>543</v>
      </c>
      <c r="E278" s="6" t="s">
        <v>545</v>
      </c>
      <c r="F278" s="11" t="str">
        <f t="shared" si="13"/>
        <v>Direitos da Cidadania</v>
      </c>
      <c r="G278" s="11" t="str">
        <f t="shared" si="14"/>
        <v>Administração Geral</v>
      </c>
      <c r="H278" s="5" t="s">
        <v>27</v>
      </c>
      <c r="I278" s="6">
        <v>500</v>
      </c>
      <c r="J278" s="6" t="str">
        <f t="shared" si="15"/>
        <v>Despesas Correntes</v>
      </c>
      <c r="K278" s="32" t="s">
        <v>16</v>
      </c>
      <c r="L278" s="32" t="s">
        <v>17</v>
      </c>
      <c r="M278" s="29">
        <v>540</v>
      </c>
      <c r="N278" s="29">
        <v>540</v>
      </c>
      <c r="O278" s="29">
        <v>540</v>
      </c>
    </row>
    <row r="279" spans="1:15" s="9" customFormat="1" ht="30">
      <c r="A279" s="16"/>
      <c r="B279" s="4" t="s">
        <v>662</v>
      </c>
      <c r="C279" s="31">
        <v>45749</v>
      </c>
      <c r="D279" s="22" t="s">
        <v>661</v>
      </c>
      <c r="E279" s="21" t="s">
        <v>663</v>
      </c>
      <c r="F279" s="11" t="str">
        <f t="shared" si="13"/>
        <v>Direitos da Cidadania</v>
      </c>
      <c r="G279" s="11" t="str">
        <f t="shared" si="14"/>
        <v>Direitos Individuais, Coletivos e Difusos</v>
      </c>
      <c r="H279" s="5" t="s">
        <v>15</v>
      </c>
      <c r="I279" s="6">
        <v>500</v>
      </c>
      <c r="J279" s="6" t="str">
        <f t="shared" si="15"/>
        <v>Despesas Correntes</v>
      </c>
      <c r="K279" s="32" t="s">
        <v>16</v>
      </c>
      <c r="L279" s="32" t="s">
        <v>17</v>
      </c>
      <c r="M279" s="29">
        <v>7734.96</v>
      </c>
      <c r="N279" s="29">
        <v>1718.88</v>
      </c>
      <c r="O279" s="29">
        <v>1718.88</v>
      </c>
    </row>
    <row r="280" spans="1:15" s="9" customFormat="1" ht="30">
      <c r="A280" s="16"/>
      <c r="B280" s="4" t="s">
        <v>665</v>
      </c>
      <c r="C280" s="31">
        <v>45750</v>
      </c>
      <c r="D280" s="22" t="s">
        <v>664</v>
      </c>
      <c r="E280" s="21" t="s">
        <v>666</v>
      </c>
      <c r="F280" s="11" t="str">
        <f t="shared" si="13"/>
        <v>Direitos da Cidadania</v>
      </c>
      <c r="G280" s="11" t="str">
        <f t="shared" si="14"/>
        <v>Administração Geral</v>
      </c>
      <c r="H280" s="5" t="s">
        <v>558</v>
      </c>
      <c r="I280" s="6">
        <v>500</v>
      </c>
      <c r="J280" s="6" t="str">
        <f t="shared" si="15"/>
        <v>Despesas de Capital</v>
      </c>
      <c r="K280" s="32" t="s">
        <v>434</v>
      </c>
      <c r="L280" s="6" t="s">
        <v>667</v>
      </c>
      <c r="M280" s="29">
        <v>24000</v>
      </c>
      <c r="N280" s="29">
        <v>24000</v>
      </c>
      <c r="O280" s="29">
        <v>24000</v>
      </c>
    </row>
    <row r="281" spans="1:15" s="9" customFormat="1" ht="30">
      <c r="A281" s="16"/>
      <c r="B281" s="4" t="s">
        <v>669</v>
      </c>
      <c r="C281" s="31">
        <v>45750</v>
      </c>
      <c r="D281" s="22" t="s">
        <v>668</v>
      </c>
      <c r="E281" s="6" t="s">
        <v>670</v>
      </c>
      <c r="F281" s="11" t="str">
        <f t="shared" si="13"/>
        <v>Direitos da Cidadania</v>
      </c>
      <c r="G281" s="11" t="str">
        <f t="shared" si="14"/>
        <v>Administração Geral</v>
      </c>
      <c r="H281" s="5" t="s">
        <v>558</v>
      </c>
      <c r="I281" s="6">
        <v>500</v>
      </c>
      <c r="J281" s="6" t="str">
        <f t="shared" si="15"/>
        <v>Despesas de Capital</v>
      </c>
      <c r="K281" s="32" t="s">
        <v>434</v>
      </c>
      <c r="L281" s="6" t="s">
        <v>671</v>
      </c>
      <c r="M281" s="29">
        <v>22000</v>
      </c>
      <c r="N281" s="29">
        <v>22000</v>
      </c>
      <c r="O281" s="29">
        <v>22000</v>
      </c>
    </row>
    <row r="282" spans="1:15" s="9" customFormat="1">
      <c r="A282" s="16"/>
      <c r="B282" s="4" t="s">
        <v>673</v>
      </c>
      <c r="C282" s="31">
        <v>45750</v>
      </c>
      <c r="D282" s="22" t="s">
        <v>672</v>
      </c>
      <c r="E282" s="21" t="s">
        <v>674</v>
      </c>
      <c r="F282" s="11" t="str">
        <f t="shared" si="13"/>
        <v>Direitos da Cidadania</v>
      </c>
      <c r="G282" s="11" t="str">
        <f t="shared" si="14"/>
        <v>Direitos Individuais, Coletivos e Difusos</v>
      </c>
      <c r="H282" s="5" t="s">
        <v>15</v>
      </c>
      <c r="I282" s="6">
        <v>500</v>
      </c>
      <c r="J282" s="6" t="str">
        <f t="shared" si="15"/>
        <v>Despesas Correntes</v>
      </c>
      <c r="K282" s="32" t="s">
        <v>16</v>
      </c>
      <c r="L282" s="32" t="s">
        <v>17</v>
      </c>
      <c r="M282" s="29">
        <v>240</v>
      </c>
      <c r="N282" s="29">
        <v>240</v>
      </c>
      <c r="O282" s="29">
        <v>240</v>
      </c>
    </row>
    <row r="283" spans="1:15" s="9" customFormat="1">
      <c r="A283" s="16"/>
      <c r="B283" s="4" t="s">
        <v>676</v>
      </c>
      <c r="C283" s="31">
        <v>45750</v>
      </c>
      <c r="D283" s="22" t="s">
        <v>675</v>
      </c>
      <c r="E283" s="21" t="s">
        <v>677</v>
      </c>
      <c r="F283" s="11" t="str">
        <f t="shared" si="13"/>
        <v>Direitos da Cidadania</v>
      </c>
      <c r="G283" s="11" t="str">
        <f t="shared" si="14"/>
        <v>Direitos Individuais, Coletivos e Difusos</v>
      </c>
      <c r="H283" s="5" t="s">
        <v>15</v>
      </c>
      <c r="I283" s="6">
        <v>500</v>
      </c>
      <c r="J283" s="6" t="str">
        <f t="shared" si="15"/>
        <v>Despesas Correntes</v>
      </c>
      <c r="K283" s="32" t="s">
        <v>16</v>
      </c>
      <c r="L283" s="32" t="s">
        <v>17</v>
      </c>
      <c r="M283" s="29">
        <v>3600</v>
      </c>
      <c r="N283" s="29">
        <v>3600</v>
      </c>
      <c r="O283" s="29">
        <v>3600</v>
      </c>
    </row>
    <row r="284" spans="1:15" s="9" customFormat="1">
      <c r="A284" s="16"/>
      <c r="B284" s="4" t="s">
        <v>680</v>
      </c>
      <c r="C284" s="31">
        <v>45750</v>
      </c>
      <c r="D284" s="22" t="s">
        <v>678</v>
      </c>
      <c r="E284" s="21" t="s">
        <v>679</v>
      </c>
      <c r="F284" s="11" t="str">
        <f t="shared" si="13"/>
        <v>Direitos da Cidadania</v>
      </c>
      <c r="G284" s="11" t="str">
        <f t="shared" si="14"/>
        <v>Direitos Individuais, Coletivos e Difusos</v>
      </c>
      <c r="H284" s="5" t="s">
        <v>15</v>
      </c>
      <c r="I284" s="6">
        <v>500</v>
      </c>
      <c r="J284" s="6" t="str">
        <f t="shared" si="15"/>
        <v>Despesas Correntes</v>
      </c>
      <c r="K284" s="32" t="s">
        <v>16</v>
      </c>
      <c r="L284" s="32" t="s">
        <v>17</v>
      </c>
      <c r="M284" s="29">
        <v>1380</v>
      </c>
      <c r="N284" s="29">
        <v>1380</v>
      </c>
      <c r="O284" s="29">
        <v>1380</v>
      </c>
    </row>
    <row r="285" spans="1:15" s="9" customFormat="1">
      <c r="A285" s="16"/>
      <c r="B285" s="4" t="s">
        <v>683</v>
      </c>
      <c r="C285" s="31">
        <v>45750</v>
      </c>
      <c r="D285" s="22" t="s">
        <v>681</v>
      </c>
      <c r="E285" s="6" t="s">
        <v>682</v>
      </c>
      <c r="F285" s="11" t="str">
        <f t="shared" si="13"/>
        <v>Direitos da Cidadania</v>
      </c>
      <c r="G285" s="11" t="str">
        <f t="shared" si="14"/>
        <v>Direitos Individuais, Coletivos e Difusos</v>
      </c>
      <c r="H285" s="5" t="s">
        <v>15</v>
      </c>
      <c r="I285" s="6">
        <v>500</v>
      </c>
      <c r="J285" s="6" t="str">
        <f t="shared" si="15"/>
        <v>Despesas Correntes</v>
      </c>
      <c r="K285" s="32" t="s">
        <v>16</v>
      </c>
      <c r="L285" s="32" t="s">
        <v>17</v>
      </c>
      <c r="M285" s="29">
        <v>1350</v>
      </c>
      <c r="N285" s="29">
        <v>1350</v>
      </c>
      <c r="O285" s="29">
        <v>1350</v>
      </c>
    </row>
    <row r="286" spans="1:15" s="9" customFormat="1">
      <c r="A286" s="16"/>
      <c r="B286" s="4" t="s">
        <v>684</v>
      </c>
      <c r="C286" s="31">
        <v>45754</v>
      </c>
      <c r="D286" s="22" t="s">
        <v>31</v>
      </c>
      <c r="E286" s="6" t="s">
        <v>33</v>
      </c>
      <c r="F286" s="11" t="str">
        <f t="shared" si="13"/>
        <v>Direitos da Cidadania</v>
      </c>
      <c r="G286" s="11" t="str">
        <f t="shared" si="14"/>
        <v>Administração Geral</v>
      </c>
      <c r="H286" s="5" t="s">
        <v>27</v>
      </c>
      <c r="I286" s="6">
        <v>500</v>
      </c>
      <c r="J286" s="6" t="str">
        <f t="shared" si="15"/>
        <v>Despesas Correntes</v>
      </c>
      <c r="K286" s="32" t="s">
        <v>16</v>
      </c>
      <c r="L286" s="32" t="s">
        <v>17</v>
      </c>
      <c r="M286" s="29">
        <v>540</v>
      </c>
      <c r="N286" s="29">
        <v>540</v>
      </c>
      <c r="O286" s="29">
        <v>540</v>
      </c>
    </row>
    <row r="287" spans="1:15" s="9" customFormat="1" ht="30">
      <c r="A287" s="16"/>
      <c r="B287" s="4" t="s">
        <v>685</v>
      </c>
      <c r="C287" s="31">
        <v>45754</v>
      </c>
      <c r="D287" s="22" t="s">
        <v>299</v>
      </c>
      <c r="E287" s="21" t="s">
        <v>300</v>
      </c>
      <c r="F287" s="11" t="str">
        <f t="shared" si="13"/>
        <v>Direitos da Cidadania</v>
      </c>
      <c r="G287" s="11" t="str">
        <f t="shared" si="14"/>
        <v>Administração Geral</v>
      </c>
      <c r="H287" s="5" t="s">
        <v>27</v>
      </c>
      <c r="I287" s="6">
        <v>500</v>
      </c>
      <c r="J287" s="6" t="str">
        <f t="shared" si="15"/>
        <v>Despesas Correntes</v>
      </c>
      <c r="K287" s="32" t="s">
        <v>16</v>
      </c>
      <c r="L287" s="32" t="s">
        <v>17</v>
      </c>
      <c r="M287" s="29">
        <v>3500</v>
      </c>
      <c r="N287" s="29">
        <v>3500</v>
      </c>
      <c r="O287" s="29">
        <v>3500</v>
      </c>
    </row>
    <row r="288" spans="1:15" s="9" customFormat="1">
      <c r="A288" s="16"/>
      <c r="B288" s="4" t="s">
        <v>686</v>
      </c>
      <c r="C288" s="31">
        <v>45754</v>
      </c>
      <c r="D288" s="22" t="s">
        <v>34</v>
      </c>
      <c r="E288" s="21" t="s">
        <v>368</v>
      </c>
      <c r="F288" s="11" t="str">
        <f t="shared" si="13"/>
        <v>Direitos da Cidadania</v>
      </c>
      <c r="G288" s="11" t="str">
        <f t="shared" si="14"/>
        <v>Administração Geral</v>
      </c>
      <c r="H288" s="5" t="s">
        <v>27</v>
      </c>
      <c r="I288" s="6">
        <v>500</v>
      </c>
      <c r="J288" s="6" t="str">
        <f t="shared" si="15"/>
        <v>Despesas Correntes</v>
      </c>
      <c r="K288" s="32" t="s">
        <v>16</v>
      </c>
      <c r="L288" s="32" t="s">
        <v>17</v>
      </c>
      <c r="M288" s="29">
        <v>720</v>
      </c>
      <c r="N288" s="29">
        <v>720</v>
      </c>
      <c r="O288" s="29">
        <v>720</v>
      </c>
    </row>
    <row r="289" spans="1:15" s="9" customFormat="1">
      <c r="A289" s="16"/>
      <c r="B289" s="4" t="s">
        <v>687</v>
      </c>
      <c r="C289" s="31">
        <v>45754</v>
      </c>
      <c r="D289" s="22" t="s">
        <v>543</v>
      </c>
      <c r="E289" s="21" t="s">
        <v>545</v>
      </c>
      <c r="F289" s="11" t="str">
        <f t="shared" si="13"/>
        <v>Direitos da Cidadania</v>
      </c>
      <c r="G289" s="11" t="str">
        <f t="shared" si="14"/>
        <v>Administração Geral</v>
      </c>
      <c r="H289" s="5" t="s">
        <v>27</v>
      </c>
      <c r="I289" s="6">
        <v>500</v>
      </c>
      <c r="J289" s="6" t="str">
        <f t="shared" si="15"/>
        <v>Despesas Correntes</v>
      </c>
      <c r="K289" s="32" t="s">
        <v>16</v>
      </c>
      <c r="L289" s="32" t="s">
        <v>17</v>
      </c>
      <c r="M289" s="29">
        <v>720</v>
      </c>
      <c r="N289" s="29">
        <v>720</v>
      </c>
      <c r="O289" s="29">
        <v>720</v>
      </c>
    </row>
    <row r="290" spans="1:15" s="9" customFormat="1">
      <c r="A290" s="16"/>
      <c r="B290" s="4" t="s">
        <v>688</v>
      </c>
      <c r="C290" s="31">
        <v>45754</v>
      </c>
      <c r="D290" s="22" t="s">
        <v>31</v>
      </c>
      <c r="E290" s="21" t="s">
        <v>33</v>
      </c>
      <c r="F290" s="11" t="str">
        <f t="shared" si="13"/>
        <v>Direitos da Cidadania</v>
      </c>
      <c r="G290" s="11" t="str">
        <f t="shared" si="14"/>
        <v>Administração Geral</v>
      </c>
      <c r="H290" s="5" t="s">
        <v>27</v>
      </c>
      <c r="I290" s="6">
        <v>500</v>
      </c>
      <c r="J290" s="6" t="str">
        <f t="shared" si="15"/>
        <v>Despesas Correntes</v>
      </c>
      <c r="K290" s="32" t="s">
        <v>16</v>
      </c>
      <c r="L290" s="32" t="s">
        <v>17</v>
      </c>
      <c r="M290" s="29">
        <v>360</v>
      </c>
      <c r="N290" s="29">
        <v>360</v>
      </c>
      <c r="O290" s="29">
        <v>360</v>
      </c>
    </row>
    <row r="291" spans="1:15" s="9" customFormat="1">
      <c r="A291" s="16"/>
      <c r="B291" s="4" t="s">
        <v>689</v>
      </c>
      <c r="C291" s="31">
        <v>45754</v>
      </c>
      <c r="D291" s="22" t="s">
        <v>34</v>
      </c>
      <c r="E291" s="6" t="s">
        <v>368</v>
      </c>
      <c r="F291" s="11" t="str">
        <f t="shared" ref="F291:F338" si="16">IF(MID(H291,9,2)="14","Direitos da Cidadania","Encargos Especiais")</f>
        <v>Direitos da Cidadania</v>
      </c>
      <c r="G291" s="11" t="str">
        <f t="shared" ref="G291:G338" si="17">IF(MID(H291,12,3)="122", "Administração Geral", IF(MID(H291,12,3)="422", "Direitos Individuais, Coletivos e Difusos", IF(MID(H291,12,3)="846", "Outros Encargos Especiais", "Código Desconhecido")))</f>
        <v>Administração Geral</v>
      </c>
      <c r="H291" s="5" t="s">
        <v>27</v>
      </c>
      <c r="I291" s="6">
        <v>500</v>
      </c>
      <c r="J291" s="6" t="str">
        <f t="shared" ref="J291:J353" si="18">IF(MID(K291,1,1)="3","Despesas Correntes","Despesas de Capital")</f>
        <v>Despesas Correntes</v>
      </c>
      <c r="K291" s="32" t="s">
        <v>16</v>
      </c>
      <c r="L291" s="32" t="s">
        <v>17</v>
      </c>
      <c r="M291" s="29">
        <v>360</v>
      </c>
      <c r="N291" s="29">
        <v>360</v>
      </c>
      <c r="O291" s="29">
        <v>360</v>
      </c>
    </row>
    <row r="292" spans="1:15" s="9" customFormat="1">
      <c r="A292" s="16"/>
      <c r="B292" s="4" t="s">
        <v>690</v>
      </c>
      <c r="C292" s="31">
        <v>45754</v>
      </c>
      <c r="D292" s="22" t="s">
        <v>543</v>
      </c>
      <c r="E292" s="21" t="s">
        <v>545</v>
      </c>
      <c r="F292" s="11" t="str">
        <f t="shared" si="16"/>
        <v>Direitos da Cidadania</v>
      </c>
      <c r="G292" s="11" t="str">
        <f t="shared" si="17"/>
        <v>Administração Geral</v>
      </c>
      <c r="H292" s="5" t="s">
        <v>27</v>
      </c>
      <c r="I292" s="6">
        <v>500</v>
      </c>
      <c r="J292" s="6" t="str">
        <f t="shared" si="18"/>
        <v>Despesas Correntes</v>
      </c>
      <c r="K292" s="32" t="s">
        <v>16</v>
      </c>
      <c r="L292" s="32" t="s">
        <v>17</v>
      </c>
      <c r="M292" s="29">
        <v>360</v>
      </c>
      <c r="N292" s="29">
        <v>360</v>
      </c>
      <c r="O292" s="29">
        <v>360</v>
      </c>
    </row>
    <row r="293" spans="1:15" s="9" customFormat="1" ht="30">
      <c r="A293" s="16"/>
      <c r="B293" s="4" t="s">
        <v>693</v>
      </c>
      <c r="C293" s="31">
        <v>45755</v>
      </c>
      <c r="D293" s="22" t="s">
        <v>691</v>
      </c>
      <c r="E293" s="21" t="s">
        <v>692</v>
      </c>
      <c r="F293" s="11" t="str">
        <f t="shared" si="16"/>
        <v>Direitos da Cidadania</v>
      </c>
      <c r="G293" s="11" t="str">
        <f t="shared" si="17"/>
        <v>Direitos Individuais, Coletivos e Difusos</v>
      </c>
      <c r="H293" s="5" t="s">
        <v>15</v>
      </c>
      <c r="I293" s="6">
        <v>500</v>
      </c>
      <c r="J293" s="6" t="str">
        <f t="shared" si="18"/>
        <v>Despesas Correntes</v>
      </c>
      <c r="K293" s="32" t="s">
        <v>16</v>
      </c>
      <c r="L293" s="32" t="s">
        <v>17</v>
      </c>
      <c r="M293" s="29">
        <v>30885</v>
      </c>
      <c r="N293" s="29">
        <v>30885</v>
      </c>
      <c r="O293" s="29">
        <v>30885</v>
      </c>
    </row>
    <row r="294" spans="1:15" s="9" customFormat="1">
      <c r="A294" s="16"/>
      <c r="B294" s="4" t="s">
        <v>694</v>
      </c>
      <c r="C294" s="31">
        <v>45755</v>
      </c>
      <c r="D294" s="22" t="s">
        <v>328</v>
      </c>
      <c r="E294" s="21" t="s">
        <v>329</v>
      </c>
      <c r="F294" s="11" t="str">
        <f t="shared" si="16"/>
        <v>Direitos da Cidadania</v>
      </c>
      <c r="G294" s="11" t="str">
        <f t="shared" si="17"/>
        <v>Direitos Individuais, Coletivos e Difusos</v>
      </c>
      <c r="H294" s="5" t="s">
        <v>330</v>
      </c>
      <c r="I294" s="6">
        <v>500</v>
      </c>
      <c r="J294" s="6" t="str">
        <f t="shared" si="18"/>
        <v>Despesas Correntes</v>
      </c>
      <c r="K294" s="32" t="s">
        <v>16</v>
      </c>
      <c r="L294" s="6" t="s">
        <v>695</v>
      </c>
      <c r="M294" s="29">
        <v>8000</v>
      </c>
      <c r="N294" s="29">
        <v>8000</v>
      </c>
      <c r="O294" s="29">
        <v>8000</v>
      </c>
    </row>
    <row r="295" spans="1:15" s="9" customFormat="1">
      <c r="A295" s="16"/>
      <c r="B295" s="4" t="s">
        <v>696</v>
      </c>
      <c r="C295" s="31">
        <v>45755</v>
      </c>
      <c r="D295" s="22" t="s">
        <v>313</v>
      </c>
      <c r="E295" s="6" t="s">
        <v>314</v>
      </c>
      <c r="F295" s="11" t="str">
        <f t="shared" si="16"/>
        <v>Direitos da Cidadania</v>
      </c>
      <c r="G295" s="11" t="str">
        <f t="shared" si="17"/>
        <v>Administração Geral</v>
      </c>
      <c r="H295" s="5" t="s">
        <v>315</v>
      </c>
      <c r="I295" s="6">
        <v>500</v>
      </c>
      <c r="J295" s="6" t="str">
        <f t="shared" si="18"/>
        <v>Despesas Correntes</v>
      </c>
      <c r="K295" s="32" t="s">
        <v>16</v>
      </c>
      <c r="L295" s="6" t="s">
        <v>697</v>
      </c>
      <c r="M295" s="29">
        <v>39751.56</v>
      </c>
      <c r="N295" s="29">
        <v>39751.56</v>
      </c>
      <c r="O295" s="29">
        <v>39751.56</v>
      </c>
    </row>
    <row r="296" spans="1:15" s="9" customFormat="1">
      <c r="A296" s="16"/>
      <c r="B296" s="4" t="s">
        <v>699</v>
      </c>
      <c r="C296" s="31">
        <v>45756</v>
      </c>
      <c r="D296" s="22" t="s">
        <v>698</v>
      </c>
      <c r="E296" s="6" t="s">
        <v>700</v>
      </c>
      <c r="F296" s="11" t="str">
        <f t="shared" si="16"/>
        <v>Direitos da Cidadania</v>
      </c>
      <c r="G296" s="11" t="str">
        <f t="shared" si="17"/>
        <v>Direitos Individuais, Coletivos e Difusos</v>
      </c>
      <c r="H296" s="5" t="s">
        <v>15</v>
      </c>
      <c r="I296" s="6">
        <v>500</v>
      </c>
      <c r="J296" s="6" t="str">
        <f t="shared" si="18"/>
        <v>Despesas Correntes</v>
      </c>
      <c r="K296" s="32" t="s">
        <v>16</v>
      </c>
      <c r="L296" s="32" t="s">
        <v>17</v>
      </c>
      <c r="M296" s="29">
        <v>2700</v>
      </c>
      <c r="N296" s="29">
        <v>2700</v>
      </c>
      <c r="O296" s="29">
        <v>2700</v>
      </c>
    </row>
    <row r="297" spans="1:15" s="9" customFormat="1" ht="30">
      <c r="A297" s="16"/>
      <c r="B297" s="4" t="s">
        <v>701</v>
      </c>
      <c r="C297" s="31">
        <v>45758</v>
      </c>
      <c r="D297" s="22" t="s">
        <v>261</v>
      </c>
      <c r="E297" s="21" t="s">
        <v>262</v>
      </c>
      <c r="F297" s="11" t="str">
        <f t="shared" si="16"/>
        <v>Direitos da Cidadania</v>
      </c>
      <c r="G297" s="11" t="str">
        <f t="shared" si="17"/>
        <v>Direitos Individuais, Coletivos e Difusos</v>
      </c>
      <c r="H297" s="5" t="s">
        <v>263</v>
      </c>
      <c r="I297" s="6">
        <v>500</v>
      </c>
      <c r="J297" s="6" t="str">
        <f t="shared" si="18"/>
        <v>Despesas Correntes</v>
      </c>
      <c r="K297" s="32" t="s">
        <v>264</v>
      </c>
      <c r="L297" s="32" t="s">
        <v>17</v>
      </c>
      <c r="M297" s="29">
        <v>2127.7800000000002</v>
      </c>
      <c r="N297" s="29">
        <v>1795.67</v>
      </c>
      <c r="O297" s="29">
        <v>1795.67</v>
      </c>
    </row>
    <row r="298" spans="1:15" s="9" customFormat="1" ht="30">
      <c r="A298" s="16"/>
      <c r="B298" s="4" t="s">
        <v>702</v>
      </c>
      <c r="C298" s="31">
        <v>45758</v>
      </c>
      <c r="D298" s="22" t="s">
        <v>261</v>
      </c>
      <c r="E298" s="6" t="s">
        <v>262</v>
      </c>
      <c r="F298" s="11" t="str">
        <f t="shared" si="16"/>
        <v>Direitos da Cidadania</v>
      </c>
      <c r="G298" s="11" t="str">
        <f t="shared" si="17"/>
        <v>Direitos Individuais, Coletivos e Difusos</v>
      </c>
      <c r="H298" s="5" t="s">
        <v>703</v>
      </c>
      <c r="I298" s="6">
        <v>700</v>
      </c>
      <c r="J298" s="6" t="str">
        <f t="shared" si="18"/>
        <v>Despesas Correntes</v>
      </c>
      <c r="K298" s="32" t="s">
        <v>264</v>
      </c>
      <c r="L298" s="32" t="s">
        <v>17</v>
      </c>
      <c r="M298" s="29">
        <v>20850.36</v>
      </c>
      <c r="N298" s="29">
        <v>2686.79</v>
      </c>
      <c r="O298" s="29">
        <v>2686.79</v>
      </c>
    </row>
    <row r="299" spans="1:15" s="9" customFormat="1">
      <c r="A299" s="16"/>
      <c r="B299" s="4" t="s">
        <v>704</v>
      </c>
      <c r="C299" s="31">
        <v>45758</v>
      </c>
      <c r="D299" s="35" t="s">
        <v>43</v>
      </c>
      <c r="E299" s="6" t="s">
        <v>44</v>
      </c>
      <c r="F299" s="11" t="str">
        <f t="shared" si="16"/>
        <v>Direitos da Cidadania</v>
      </c>
      <c r="G299" s="11" t="str">
        <f t="shared" si="17"/>
        <v>Direitos Individuais, Coletivos e Difusos</v>
      </c>
      <c r="H299" s="5" t="s">
        <v>15</v>
      </c>
      <c r="I299" s="6">
        <v>500</v>
      </c>
      <c r="J299" s="6" t="str">
        <f t="shared" si="18"/>
        <v>Despesas Correntes</v>
      </c>
      <c r="K299" s="32" t="s">
        <v>264</v>
      </c>
      <c r="L299" s="32" t="s">
        <v>17</v>
      </c>
      <c r="M299" s="29">
        <v>14000</v>
      </c>
      <c r="N299" s="29">
        <v>14000</v>
      </c>
      <c r="O299" s="29">
        <v>14000</v>
      </c>
    </row>
    <row r="300" spans="1:15" s="9" customFormat="1" ht="30">
      <c r="A300" s="16"/>
      <c r="B300" s="4" t="s">
        <v>705</v>
      </c>
      <c r="C300" s="31">
        <v>45758</v>
      </c>
      <c r="D300" s="22" t="s">
        <v>270</v>
      </c>
      <c r="E300" s="21" t="s">
        <v>271</v>
      </c>
      <c r="F300" s="11" t="str">
        <f t="shared" si="16"/>
        <v>Direitos da Cidadania</v>
      </c>
      <c r="G300" s="11" t="str">
        <f t="shared" si="17"/>
        <v>Direitos Individuais, Coletivos e Difusos</v>
      </c>
      <c r="H300" s="5" t="s">
        <v>15</v>
      </c>
      <c r="I300" s="6">
        <v>500</v>
      </c>
      <c r="J300" s="6" t="str">
        <f t="shared" si="18"/>
        <v>Despesas Correntes</v>
      </c>
      <c r="K300" s="32" t="s">
        <v>16</v>
      </c>
      <c r="L300" s="32" t="s">
        <v>17</v>
      </c>
      <c r="M300" s="29">
        <v>1509.01</v>
      </c>
      <c r="N300" s="29">
        <v>264.47000000000003</v>
      </c>
      <c r="O300" s="29">
        <v>264.47000000000003</v>
      </c>
    </row>
    <row r="301" spans="1:15" s="9" customFormat="1" ht="30">
      <c r="A301" s="16"/>
      <c r="B301" s="4" t="s">
        <v>706</v>
      </c>
      <c r="C301" s="31">
        <v>45758</v>
      </c>
      <c r="D301" s="22" t="s">
        <v>270</v>
      </c>
      <c r="E301" s="21" t="s">
        <v>271</v>
      </c>
      <c r="F301" s="11" t="str">
        <f t="shared" si="16"/>
        <v>Direitos da Cidadania</v>
      </c>
      <c r="G301" s="11" t="str">
        <f t="shared" si="17"/>
        <v>Direitos Individuais, Coletivos e Difusos</v>
      </c>
      <c r="H301" s="5" t="s">
        <v>707</v>
      </c>
      <c r="I301" s="6">
        <v>700</v>
      </c>
      <c r="J301" s="6" t="str">
        <f t="shared" si="18"/>
        <v>Despesas Correntes</v>
      </c>
      <c r="K301" s="32" t="s">
        <v>16</v>
      </c>
      <c r="L301" s="32" t="s">
        <v>17</v>
      </c>
      <c r="M301" s="29">
        <v>14786.99</v>
      </c>
      <c r="N301" s="29">
        <v>2591.5300000000002</v>
      </c>
      <c r="O301" s="29">
        <v>2591.5300000000002</v>
      </c>
    </row>
    <row r="302" spans="1:15" s="9" customFormat="1" ht="30">
      <c r="A302" s="16"/>
      <c r="B302" s="4" t="s">
        <v>708</v>
      </c>
      <c r="C302" s="31">
        <v>45758</v>
      </c>
      <c r="D302" s="22" t="s">
        <v>270</v>
      </c>
      <c r="E302" s="21" t="s">
        <v>271</v>
      </c>
      <c r="F302" s="11" t="str">
        <f t="shared" si="16"/>
        <v>Direitos da Cidadania</v>
      </c>
      <c r="G302" s="11" t="str">
        <f t="shared" si="17"/>
        <v>Direitos Individuais, Coletivos e Difusos</v>
      </c>
      <c r="H302" s="5" t="s">
        <v>707</v>
      </c>
      <c r="I302" s="6">
        <v>700</v>
      </c>
      <c r="J302" s="6" t="str">
        <f t="shared" si="18"/>
        <v>Despesas Correntes</v>
      </c>
      <c r="K302" s="32" t="s">
        <v>16</v>
      </c>
      <c r="L302" s="32" t="s">
        <v>17</v>
      </c>
      <c r="M302" s="29">
        <v>8280.7099999999991</v>
      </c>
      <c r="N302" s="29">
        <v>1451.26</v>
      </c>
      <c r="O302" s="29">
        <v>1451.26</v>
      </c>
    </row>
    <row r="303" spans="1:15" s="9" customFormat="1" ht="30">
      <c r="A303" s="16"/>
      <c r="B303" s="4" t="s">
        <v>709</v>
      </c>
      <c r="C303" s="31">
        <v>45761</v>
      </c>
      <c r="D303" s="22" t="s">
        <v>270</v>
      </c>
      <c r="E303" s="21" t="s">
        <v>271</v>
      </c>
      <c r="F303" s="11" t="str">
        <f t="shared" si="16"/>
        <v>Direitos da Cidadania</v>
      </c>
      <c r="G303" s="11" t="str">
        <f t="shared" si="17"/>
        <v>Direitos Individuais, Coletivos e Difusos</v>
      </c>
      <c r="H303" s="5" t="s">
        <v>703</v>
      </c>
      <c r="I303" s="6">
        <v>700</v>
      </c>
      <c r="J303" s="6" t="str">
        <f t="shared" si="18"/>
        <v>Despesas Correntes</v>
      </c>
      <c r="K303" s="32" t="s">
        <v>264</v>
      </c>
      <c r="L303" s="32" t="s">
        <v>17</v>
      </c>
      <c r="M303" s="29">
        <v>107669.71</v>
      </c>
      <c r="N303" s="29">
        <v>15798.12</v>
      </c>
      <c r="O303" s="29">
        <v>15798.12</v>
      </c>
    </row>
    <row r="304" spans="1:15" s="9" customFormat="1" ht="30">
      <c r="A304" s="16"/>
      <c r="B304" s="4" t="s">
        <v>710</v>
      </c>
      <c r="C304" s="31">
        <v>45761</v>
      </c>
      <c r="D304" s="22" t="s">
        <v>270</v>
      </c>
      <c r="E304" s="6" t="s">
        <v>271</v>
      </c>
      <c r="F304" s="11" t="str">
        <f t="shared" si="16"/>
        <v>Direitos da Cidadania</v>
      </c>
      <c r="G304" s="11" t="str">
        <f t="shared" si="17"/>
        <v>Direitos Individuais, Coletivos e Difusos</v>
      </c>
      <c r="H304" s="5" t="s">
        <v>263</v>
      </c>
      <c r="I304" s="6">
        <v>500</v>
      </c>
      <c r="J304" s="6" t="str">
        <f t="shared" si="18"/>
        <v>Despesas Correntes</v>
      </c>
      <c r="K304" s="32" t="s">
        <v>264</v>
      </c>
      <c r="L304" s="32" t="s">
        <v>17</v>
      </c>
      <c r="M304" s="29">
        <v>10987.67</v>
      </c>
      <c r="N304" s="29">
        <v>1612.2</v>
      </c>
      <c r="O304" s="29">
        <v>1612.2</v>
      </c>
    </row>
    <row r="305" spans="1:15" ht="30">
      <c r="A305" s="16"/>
      <c r="B305" s="4" t="s">
        <v>711</v>
      </c>
      <c r="C305" s="31">
        <v>45761</v>
      </c>
      <c r="D305" s="22" t="s">
        <v>270</v>
      </c>
      <c r="E305" s="6" t="s">
        <v>271</v>
      </c>
      <c r="F305" s="11" t="str">
        <f t="shared" si="16"/>
        <v>Direitos da Cidadania</v>
      </c>
      <c r="G305" s="11" t="str">
        <f t="shared" si="17"/>
        <v>Direitos Individuais, Coletivos e Difusos</v>
      </c>
      <c r="H305" s="5" t="s">
        <v>15</v>
      </c>
      <c r="I305" s="6">
        <v>500</v>
      </c>
      <c r="J305" s="6" t="str">
        <f t="shared" si="18"/>
        <v>Despesas Correntes</v>
      </c>
      <c r="K305" s="32" t="s">
        <v>16</v>
      </c>
      <c r="L305" s="32" t="s">
        <v>17</v>
      </c>
      <c r="M305" s="29">
        <v>845.04</v>
      </c>
      <c r="N305" s="29">
        <v>148.1</v>
      </c>
      <c r="O305" s="29">
        <v>148.1</v>
      </c>
    </row>
    <row r="306" spans="1:15" ht="30">
      <c r="A306" s="16"/>
      <c r="B306" s="4" t="s">
        <v>712</v>
      </c>
      <c r="C306" s="31">
        <v>45761</v>
      </c>
      <c r="D306" s="22" t="s">
        <v>270</v>
      </c>
      <c r="E306" s="6" t="s">
        <v>271</v>
      </c>
      <c r="F306" s="11" t="str">
        <f t="shared" si="16"/>
        <v>Direitos da Cidadania</v>
      </c>
      <c r="G306" s="11" t="str">
        <f t="shared" si="17"/>
        <v>Direitos Individuais, Coletivos e Difusos</v>
      </c>
      <c r="H306" s="5" t="s">
        <v>348</v>
      </c>
      <c r="I306" s="6">
        <v>700</v>
      </c>
      <c r="J306" s="6" t="str">
        <f t="shared" si="18"/>
        <v>Despesas Correntes</v>
      </c>
      <c r="K306" s="32" t="s">
        <v>264</v>
      </c>
      <c r="L306" s="32" t="s">
        <v>17</v>
      </c>
      <c r="M306" s="29">
        <v>156930.51</v>
      </c>
      <c r="N306" s="29">
        <v>48824.61</v>
      </c>
      <c r="O306" s="29">
        <v>48824.61</v>
      </c>
    </row>
    <row r="307" spans="1:15" ht="30">
      <c r="A307" s="16"/>
      <c r="B307" s="4" t="s">
        <v>713</v>
      </c>
      <c r="C307" s="31">
        <v>45761</v>
      </c>
      <c r="D307" s="22" t="s">
        <v>270</v>
      </c>
      <c r="E307" s="6" t="s">
        <v>271</v>
      </c>
      <c r="F307" s="11" t="str">
        <f t="shared" si="16"/>
        <v>Direitos da Cidadania</v>
      </c>
      <c r="G307" s="11" t="str">
        <f t="shared" si="17"/>
        <v>Direitos Individuais, Coletivos e Difusos</v>
      </c>
      <c r="H307" s="5" t="s">
        <v>263</v>
      </c>
      <c r="I307" s="6">
        <v>500</v>
      </c>
      <c r="J307" s="6" t="str">
        <f t="shared" si="18"/>
        <v>Despesas Correntes</v>
      </c>
      <c r="K307" s="32" t="s">
        <v>264</v>
      </c>
      <c r="L307" s="32" t="s">
        <v>17</v>
      </c>
      <c r="M307" s="29">
        <v>29799.88</v>
      </c>
      <c r="N307" s="29">
        <v>9258.4500000000007</v>
      </c>
      <c r="O307" s="29">
        <v>9258.4500000000007</v>
      </c>
    </row>
    <row r="308" spans="1:15">
      <c r="A308" s="16"/>
      <c r="B308" s="4" t="s">
        <v>714</v>
      </c>
      <c r="C308" s="31">
        <v>45761</v>
      </c>
      <c r="D308" s="35" t="s">
        <v>31</v>
      </c>
      <c r="E308" s="6" t="s">
        <v>33</v>
      </c>
      <c r="F308" s="11" t="str">
        <f t="shared" si="16"/>
        <v>Direitos da Cidadania</v>
      </c>
      <c r="G308" s="11" t="str">
        <f t="shared" si="17"/>
        <v>Administração Geral</v>
      </c>
      <c r="H308" s="5" t="s">
        <v>27</v>
      </c>
      <c r="I308" s="6">
        <v>500</v>
      </c>
      <c r="J308" s="6" t="str">
        <f t="shared" si="18"/>
        <v>Despesas Correntes</v>
      </c>
      <c r="K308" s="32" t="s">
        <v>16</v>
      </c>
      <c r="L308" s="32" t="s">
        <v>17</v>
      </c>
      <c r="M308" s="29">
        <v>720</v>
      </c>
      <c r="N308" s="29">
        <v>720</v>
      </c>
      <c r="O308" s="29">
        <v>720</v>
      </c>
    </row>
    <row r="309" spans="1:15">
      <c r="A309" s="16"/>
      <c r="B309" s="4" t="s">
        <v>715</v>
      </c>
      <c r="C309" s="31">
        <v>45761</v>
      </c>
      <c r="D309" s="22" t="s">
        <v>34</v>
      </c>
      <c r="E309" s="6" t="s">
        <v>368</v>
      </c>
      <c r="F309" s="11" t="str">
        <f t="shared" si="16"/>
        <v>Direitos da Cidadania</v>
      </c>
      <c r="G309" s="11" t="str">
        <f t="shared" si="17"/>
        <v>Administração Geral</v>
      </c>
      <c r="H309" s="5" t="s">
        <v>27</v>
      </c>
      <c r="I309" s="6">
        <v>500</v>
      </c>
      <c r="J309" s="6" t="str">
        <f t="shared" si="18"/>
        <v>Despesas Correntes</v>
      </c>
      <c r="K309" s="32" t="s">
        <v>16</v>
      </c>
      <c r="L309" s="32" t="s">
        <v>17</v>
      </c>
      <c r="M309" s="29">
        <v>540</v>
      </c>
      <c r="N309" s="29">
        <v>540</v>
      </c>
      <c r="O309" s="29">
        <v>540</v>
      </c>
    </row>
    <row r="310" spans="1:15">
      <c r="A310" s="16"/>
      <c r="B310" s="4" t="s">
        <v>716</v>
      </c>
      <c r="C310" s="31">
        <v>45761</v>
      </c>
      <c r="D310" s="22" t="s">
        <v>543</v>
      </c>
      <c r="E310" s="6" t="s">
        <v>545</v>
      </c>
      <c r="F310" s="11" t="str">
        <f t="shared" si="16"/>
        <v>Direitos da Cidadania</v>
      </c>
      <c r="G310" s="11" t="str">
        <f t="shared" si="17"/>
        <v>Administração Geral</v>
      </c>
      <c r="H310" s="5" t="s">
        <v>27</v>
      </c>
      <c r="I310" s="6">
        <v>500</v>
      </c>
      <c r="J310" s="6" t="str">
        <f t="shared" si="18"/>
        <v>Despesas Correntes</v>
      </c>
      <c r="K310" s="32" t="s">
        <v>16</v>
      </c>
      <c r="L310" s="32" t="s">
        <v>17</v>
      </c>
      <c r="M310" s="29">
        <v>540</v>
      </c>
      <c r="N310" s="29">
        <v>540</v>
      </c>
      <c r="O310" s="29">
        <v>540</v>
      </c>
    </row>
    <row r="311" spans="1:15">
      <c r="A311" s="16"/>
      <c r="B311" s="4" t="s">
        <v>717</v>
      </c>
      <c r="C311" s="31">
        <v>45761</v>
      </c>
      <c r="D311" s="22" t="s">
        <v>373</v>
      </c>
      <c r="E311" s="6" t="s">
        <v>374</v>
      </c>
      <c r="F311" s="11" t="str">
        <f t="shared" si="16"/>
        <v>Direitos da Cidadania</v>
      </c>
      <c r="G311" s="11" t="str">
        <f t="shared" si="17"/>
        <v>Administração Geral</v>
      </c>
      <c r="H311" s="5" t="s">
        <v>27</v>
      </c>
      <c r="I311" s="6">
        <v>500</v>
      </c>
      <c r="J311" s="6" t="str">
        <f t="shared" si="18"/>
        <v>Despesas Correntes</v>
      </c>
      <c r="K311" s="32" t="s">
        <v>16</v>
      </c>
      <c r="L311" s="32" t="s">
        <v>17</v>
      </c>
      <c r="M311" s="29">
        <v>180</v>
      </c>
      <c r="N311" s="29">
        <v>180</v>
      </c>
      <c r="O311" s="29">
        <v>180</v>
      </c>
    </row>
    <row r="312" spans="1:15">
      <c r="A312" s="16"/>
      <c r="B312" s="4" t="s">
        <v>718</v>
      </c>
      <c r="C312" s="31">
        <v>45761</v>
      </c>
      <c r="D312" s="22" t="s">
        <v>554</v>
      </c>
      <c r="E312" s="6" t="s">
        <v>556</v>
      </c>
      <c r="F312" s="11" t="str">
        <f t="shared" si="16"/>
        <v>Direitos da Cidadania</v>
      </c>
      <c r="G312" s="11" t="str">
        <f t="shared" si="17"/>
        <v>Administração Geral</v>
      </c>
      <c r="H312" s="5" t="s">
        <v>27</v>
      </c>
      <c r="I312" s="6">
        <v>500</v>
      </c>
      <c r="J312" s="6" t="str">
        <f t="shared" si="18"/>
        <v>Despesas Correntes</v>
      </c>
      <c r="K312" s="32" t="s">
        <v>16</v>
      </c>
      <c r="L312" s="32" t="s">
        <v>17</v>
      </c>
      <c r="M312" s="29">
        <v>180</v>
      </c>
      <c r="N312" s="29">
        <v>180</v>
      </c>
      <c r="O312" s="29">
        <v>180</v>
      </c>
    </row>
    <row r="313" spans="1:15">
      <c r="A313" s="16"/>
      <c r="B313" s="4" t="s">
        <v>719</v>
      </c>
      <c r="C313" s="31">
        <v>45762</v>
      </c>
      <c r="D313" s="22" t="s">
        <v>51</v>
      </c>
      <c r="E313" s="6" t="s">
        <v>52</v>
      </c>
      <c r="F313" s="11" t="str">
        <f t="shared" si="16"/>
        <v>Direitos da Cidadania</v>
      </c>
      <c r="G313" s="11" t="str">
        <f t="shared" si="17"/>
        <v>Direitos Individuais, Coletivos e Difusos</v>
      </c>
      <c r="H313" s="5" t="s">
        <v>15</v>
      </c>
      <c r="I313" s="6">
        <v>500</v>
      </c>
      <c r="J313" s="6" t="str">
        <f t="shared" si="18"/>
        <v>Despesas Correntes</v>
      </c>
      <c r="K313" s="32" t="s">
        <v>16</v>
      </c>
      <c r="L313" s="13" t="s">
        <v>720</v>
      </c>
      <c r="M313" s="29">
        <v>24000</v>
      </c>
      <c r="N313" s="29">
        <v>2266.67</v>
      </c>
      <c r="O313" s="29">
        <v>2266.67</v>
      </c>
    </row>
    <row r="314" spans="1:15">
      <c r="A314" s="16"/>
      <c r="B314" s="4" t="s">
        <v>722</v>
      </c>
      <c r="C314" s="31">
        <v>45762</v>
      </c>
      <c r="D314" s="22" t="s">
        <v>721</v>
      </c>
      <c r="E314" s="21" t="s">
        <v>723</v>
      </c>
      <c r="F314" s="11" t="str">
        <f t="shared" si="16"/>
        <v>Direitos da Cidadania</v>
      </c>
      <c r="G314" s="11" t="str">
        <f t="shared" si="17"/>
        <v>Direitos Individuais, Coletivos e Difusos</v>
      </c>
      <c r="H314" s="5" t="s">
        <v>15</v>
      </c>
      <c r="I314" s="6">
        <v>500</v>
      </c>
      <c r="J314" s="6" t="str">
        <f t="shared" si="18"/>
        <v>Despesas Correntes</v>
      </c>
      <c r="K314" s="32" t="s">
        <v>16</v>
      </c>
      <c r="L314" s="6" t="s">
        <v>724</v>
      </c>
      <c r="M314" s="29">
        <v>29983.33</v>
      </c>
      <c r="N314" s="29">
        <v>1983.33</v>
      </c>
      <c r="O314" s="29">
        <v>1983.33</v>
      </c>
    </row>
    <row r="315" spans="1:15">
      <c r="A315" s="16"/>
      <c r="B315" s="4" t="s">
        <v>725</v>
      </c>
      <c r="C315" s="31">
        <v>45762</v>
      </c>
      <c r="D315" s="22" t="s">
        <v>363</v>
      </c>
      <c r="E315" s="21" t="s">
        <v>365</v>
      </c>
      <c r="F315" s="11" t="str">
        <f t="shared" si="16"/>
        <v>Direitos da Cidadania</v>
      </c>
      <c r="G315" s="11" t="str">
        <f t="shared" si="17"/>
        <v>Administração Geral</v>
      </c>
      <c r="H315" s="5" t="s">
        <v>27</v>
      </c>
      <c r="I315" s="6">
        <v>500</v>
      </c>
      <c r="J315" s="6" t="str">
        <f t="shared" si="18"/>
        <v>Despesas Correntes</v>
      </c>
      <c r="K315" s="32" t="s">
        <v>16</v>
      </c>
      <c r="L315" s="32" t="s">
        <v>17</v>
      </c>
      <c r="M315" s="29">
        <v>560</v>
      </c>
      <c r="N315" s="29">
        <v>560</v>
      </c>
      <c r="O315" s="29">
        <v>560</v>
      </c>
    </row>
    <row r="316" spans="1:15">
      <c r="A316" s="16"/>
      <c r="B316" s="4" t="s">
        <v>726</v>
      </c>
      <c r="C316" s="31">
        <v>45763</v>
      </c>
      <c r="D316" s="4" t="s">
        <v>331</v>
      </c>
      <c r="E316" s="21" t="s">
        <v>332</v>
      </c>
      <c r="F316" s="11" t="str">
        <f t="shared" si="16"/>
        <v>Direitos da Cidadania</v>
      </c>
      <c r="G316" s="11" t="str">
        <f t="shared" si="17"/>
        <v>Administração Geral</v>
      </c>
      <c r="H316" s="5" t="s">
        <v>20</v>
      </c>
      <c r="I316" s="6">
        <v>500</v>
      </c>
      <c r="J316" s="6" t="str">
        <f t="shared" si="18"/>
        <v>Despesas Correntes</v>
      </c>
      <c r="K316" s="32" t="s">
        <v>16</v>
      </c>
      <c r="L316" s="6" t="s">
        <v>727</v>
      </c>
      <c r="M316" s="29">
        <v>37666.67</v>
      </c>
      <c r="N316" s="29">
        <v>37666.67</v>
      </c>
      <c r="O316" s="29">
        <v>37666.67</v>
      </c>
    </row>
    <row r="317" spans="1:15">
      <c r="A317" s="16"/>
      <c r="B317" s="4" t="s">
        <v>728</v>
      </c>
      <c r="C317" s="31">
        <v>45769</v>
      </c>
      <c r="D317" s="22" t="s">
        <v>31</v>
      </c>
      <c r="E317" s="6" t="s">
        <v>33</v>
      </c>
      <c r="F317" s="11" t="str">
        <f t="shared" si="16"/>
        <v>Direitos da Cidadania</v>
      </c>
      <c r="G317" s="11" t="str">
        <f t="shared" si="17"/>
        <v>Administração Geral</v>
      </c>
      <c r="H317" s="5" t="s">
        <v>27</v>
      </c>
      <c r="I317" s="6">
        <v>500</v>
      </c>
      <c r="J317" s="6" t="str">
        <f t="shared" si="18"/>
        <v>Despesas Correntes</v>
      </c>
      <c r="K317" s="32" t="s">
        <v>16</v>
      </c>
      <c r="L317" s="32" t="s">
        <v>17</v>
      </c>
      <c r="M317" s="29">
        <v>540</v>
      </c>
      <c r="N317" s="29">
        <v>540</v>
      </c>
      <c r="O317" s="29">
        <v>540</v>
      </c>
    </row>
    <row r="318" spans="1:15">
      <c r="A318" s="16"/>
      <c r="B318" s="4" t="s">
        <v>729</v>
      </c>
      <c r="C318" s="31">
        <v>45769</v>
      </c>
      <c r="D318" s="22" t="s">
        <v>543</v>
      </c>
      <c r="E318" s="6" t="s">
        <v>545</v>
      </c>
      <c r="F318" s="11" t="str">
        <f t="shared" si="16"/>
        <v>Direitos da Cidadania</v>
      </c>
      <c r="G318" s="11" t="str">
        <f t="shared" si="17"/>
        <v>Administração Geral</v>
      </c>
      <c r="H318" s="42" t="s">
        <v>27</v>
      </c>
      <c r="I318" s="6">
        <v>500</v>
      </c>
      <c r="J318" s="6" t="str">
        <f t="shared" si="18"/>
        <v>Despesas Correntes</v>
      </c>
      <c r="K318" s="32" t="s">
        <v>16</v>
      </c>
      <c r="L318" s="32" t="s">
        <v>17</v>
      </c>
      <c r="M318" s="29">
        <v>720</v>
      </c>
      <c r="N318" s="29">
        <v>720</v>
      </c>
      <c r="O318" s="29">
        <v>720</v>
      </c>
    </row>
    <row r="319" spans="1:15">
      <c r="A319" s="16"/>
      <c r="B319" s="4" t="s">
        <v>730</v>
      </c>
      <c r="C319" s="31">
        <v>45769</v>
      </c>
      <c r="D319" s="22" t="s">
        <v>34</v>
      </c>
      <c r="E319" s="21" t="s">
        <v>368</v>
      </c>
      <c r="F319" s="11" t="str">
        <f t="shared" si="16"/>
        <v>Direitos da Cidadania</v>
      </c>
      <c r="G319" s="11" t="str">
        <f t="shared" si="17"/>
        <v>Administração Geral</v>
      </c>
      <c r="H319" s="5" t="s">
        <v>27</v>
      </c>
      <c r="I319" s="6">
        <v>500</v>
      </c>
      <c r="J319" s="6" t="str">
        <f t="shared" si="18"/>
        <v>Despesas Correntes</v>
      </c>
      <c r="K319" s="32" t="s">
        <v>16</v>
      </c>
      <c r="L319" s="32" t="s">
        <v>17</v>
      </c>
      <c r="M319" s="29">
        <v>720</v>
      </c>
      <c r="N319" s="29">
        <v>720</v>
      </c>
      <c r="O319" s="29">
        <v>720</v>
      </c>
    </row>
    <row r="320" spans="1:15">
      <c r="A320" s="16"/>
      <c r="B320" s="4" t="s">
        <v>731</v>
      </c>
      <c r="C320" s="31">
        <v>45771</v>
      </c>
      <c r="D320" s="22" t="s">
        <v>415</v>
      </c>
      <c r="E320" s="21" t="s">
        <v>416</v>
      </c>
      <c r="F320" s="11" t="str">
        <f t="shared" si="16"/>
        <v>Direitos da Cidadania</v>
      </c>
      <c r="G320" s="11" t="str">
        <f t="shared" si="17"/>
        <v>Administração Geral</v>
      </c>
      <c r="H320" s="5" t="s">
        <v>27</v>
      </c>
      <c r="I320" s="6">
        <v>500</v>
      </c>
      <c r="J320" s="6" t="str">
        <f t="shared" si="18"/>
        <v>Despesas Correntes</v>
      </c>
      <c r="K320" s="32" t="s">
        <v>16</v>
      </c>
      <c r="L320" s="6" t="s">
        <v>732</v>
      </c>
      <c r="M320" s="29">
        <v>5530</v>
      </c>
      <c r="N320" s="29">
        <v>2370</v>
      </c>
      <c r="O320" s="29">
        <v>2370</v>
      </c>
    </row>
    <row r="321" spans="1:15">
      <c r="A321" s="16"/>
      <c r="B321" s="4" t="s">
        <v>733</v>
      </c>
      <c r="C321" s="31">
        <v>45771</v>
      </c>
      <c r="D321" s="22" t="s">
        <v>418</v>
      </c>
      <c r="E321" s="21" t="s">
        <v>419</v>
      </c>
      <c r="F321" s="11" t="str">
        <f t="shared" si="16"/>
        <v>Direitos da Cidadania</v>
      </c>
      <c r="G321" s="11" t="str">
        <f t="shared" si="17"/>
        <v>Administração Geral</v>
      </c>
      <c r="H321" s="5" t="s">
        <v>27</v>
      </c>
      <c r="I321" s="6">
        <v>500</v>
      </c>
      <c r="J321" s="6" t="str">
        <f t="shared" si="18"/>
        <v>Despesas Correntes</v>
      </c>
      <c r="K321" s="32" t="s">
        <v>16</v>
      </c>
      <c r="L321" s="6" t="s">
        <v>734</v>
      </c>
      <c r="M321" s="29">
        <v>34484</v>
      </c>
      <c r="N321" s="29">
        <v>34484</v>
      </c>
      <c r="O321" s="29">
        <v>34484</v>
      </c>
    </row>
    <row r="322" spans="1:15">
      <c r="A322" s="16"/>
      <c r="B322" s="4" t="s">
        <v>735</v>
      </c>
      <c r="C322" s="31">
        <v>45771</v>
      </c>
      <c r="D322" s="22" t="s">
        <v>283</v>
      </c>
      <c r="E322" s="21" t="s">
        <v>284</v>
      </c>
      <c r="F322" s="11" t="str">
        <f t="shared" si="16"/>
        <v>Direitos da Cidadania</v>
      </c>
      <c r="G322" s="11" t="str">
        <f t="shared" si="17"/>
        <v>Administração Geral</v>
      </c>
      <c r="H322" s="5" t="s">
        <v>27</v>
      </c>
      <c r="I322" s="6">
        <v>500</v>
      </c>
      <c r="J322" s="6" t="str">
        <f t="shared" si="18"/>
        <v>Despesas Correntes</v>
      </c>
      <c r="K322" s="32" t="s">
        <v>16</v>
      </c>
      <c r="L322" s="6" t="s">
        <v>736</v>
      </c>
      <c r="M322" s="29">
        <v>349</v>
      </c>
      <c r="N322" s="29">
        <v>349</v>
      </c>
      <c r="O322" s="29">
        <v>349</v>
      </c>
    </row>
    <row r="323" spans="1:15">
      <c r="A323" s="16"/>
      <c r="B323" s="4" t="s">
        <v>737</v>
      </c>
      <c r="C323" s="31">
        <v>45771</v>
      </c>
      <c r="D323" s="22" t="s">
        <v>53</v>
      </c>
      <c r="E323" s="21" t="s">
        <v>54</v>
      </c>
      <c r="F323" s="11" t="str">
        <f t="shared" si="16"/>
        <v>Direitos da Cidadania</v>
      </c>
      <c r="G323" s="11" t="str">
        <f t="shared" si="17"/>
        <v>Direitos Individuais, Coletivos e Difusos</v>
      </c>
      <c r="H323" s="5" t="s">
        <v>15</v>
      </c>
      <c r="I323" s="6">
        <v>500</v>
      </c>
      <c r="J323" s="6" t="str">
        <f t="shared" si="18"/>
        <v>Despesas Correntes</v>
      </c>
      <c r="K323" s="32" t="s">
        <v>16</v>
      </c>
      <c r="L323" s="6" t="s">
        <v>738</v>
      </c>
      <c r="M323" s="29">
        <v>23146.67</v>
      </c>
      <c r="N323" s="29">
        <v>746.67</v>
      </c>
      <c r="O323" s="29">
        <v>746.67</v>
      </c>
    </row>
    <row r="324" spans="1:15" ht="30">
      <c r="A324" s="16"/>
      <c r="B324" s="4" t="s">
        <v>739</v>
      </c>
      <c r="C324" s="31">
        <v>45772</v>
      </c>
      <c r="D324" s="22" t="s">
        <v>299</v>
      </c>
      <c r="E324" s="21" t="s">
        <v>300</v>
      </c>
      <c r="F324" s="11" t="str">
        <f t="shared" si="16"/>
        <v>Direitos da Cidadania</v>
      </c>
      <c r="G324" s="11" t="str">
        <f t="shared" si="17"/>
        <v>Administração Geral</v>
      </c>
      <c r="H324" s="5" t="s">
        <v>20</v>
      </c>
      <c r="I324" s="6">
        <v>500</v>
      </c>
      <c r="J324" s="6" t="str">
        <f t="shared" si="18"/>
        <v>Despesas Correntes</v>
      </c>
      <c r="K324" s="32" t="s">
        <v>16</v>
      </c>
      <c r="L324" s="6" t="s">
        <v>740</v>
      </c>
      <c r="M324" s="29">
        <v>729647.07</v>
      </c>
      <c r="N324" s="29">
        <v>11497.88</v>
      </c>
      <c r="O324" s="29">
        <v>11497.88</v>
      </c>
    </row>
    <row r="325" spans="1:15">
      <c r="A325" s="16"/>
      <c r="B325" s="4" t="s">
        <v>741</v>
      </c>
      <c r="C325" s="31">
        <v>45775</v>
      </c>
      <c r="D325" s="22" t="s">
        <v>363</v>
      </c>
      <c r="E325" s="21" t="s">
        <v>365</v>
      </c>
      <c r="F325" s="11" t="str">
        <f t="shared" si="16"/>
        <v>Direitos da Cidadania</v>
      </c>
      <c r="G325" s="11" t="str">
        <f t="shared" si="17"/>
        <v>Administração Geral</v>
      </c>
      <c r="H325" s="5" t="s">
        <v>27</v>
      </c>
      <c r="I325" s="6">
        <v>500</v>
      </c>
      <c r="J325" s="6" t="str">
        <f t="shared" si="18"/>
        <v>Despesas Correntes</v>
      </c>
      <c r="K325" s="32" t="s">
        <v>16</v>
      </c>
      <c r="L325" s="32" t="s">
        <v>17</v>
      </c>
      <c r="M325" s="29">
        <v>1120</v>
      </c>
      <c r="N325" s="29">
        <v>1120</v>
      </c>
      <c r="O325" s="29">
        <v>1120</v>
      </c>
    </row>
    <row r="326" spans="1:15">
      <c r="A326" s="16"/>
      <c r="B326" s="4" t="s">
        <v>742</v>
      </c>
      <c r="C326" s="31">
        <v>45775</v>
      </c>
      <c r="D326" s="22" t="s">
        <v>31</v>
      </c>
      <c r="E326" s="21" t="s">
        <v>33</v>
      </c>
      <c r="F326" s="11" t="str">
        <f t="shared" si="16"/>
        <v>Direitos da Cidadania</v>
      </c>
      <c r="G326" s="11" t="str">
        <f t="shared" si="17"/>
        <v>Administração Geral</v>
      </c>
      <c r="H326" s="5" t="s">
        <v>27</v>
      </c>
      <c r="I326" s="6">
        <v>500</v>
      </c>
      <c r="J326" s="6" t="str">
        <f t="shared" si="18"/>
        <v>Despesas Correntes</v>
      </c>
      <c r="K326" s="32" t="s">
        <v>16</v>
      </c>
      <c r="L326" s="32" t="s">
        <v>17</v>
      </c>
      <c r="M326" s="29">
        <v>720</v>
      </c>
      <c r="N326" s="29">
        <v>720</v>
      </c>
      <c r="O326" s="29">
        <v>720</v>
      </c>
    </row>
    <row r="327" spans="1:15">
      <c r="A327" s="16"/>
      <c r="B327" s="4" t="s">
        <v>743</v>
      </c>
      <c r="C327" s="31">
        <v>45775</v>
      </c>
      <c r="D327" s="22" t="s">
        <v>34</v>
      </c>
      <c r="E327" s="21" t="s">
        <v>368</v>
      </c>
      <c r="F327" s="11" t="str">
        <f t="shared" si="16"/>
        <v>Direitos da Cidadania</v>
      </c>
      <c r="G327" s="11" t="str">
        <f t="shared" si="17"/>
        <v>Administração Geral</v>
      </c>
      <c r="H327" s="5" t="s">
        <v>27</v>
      </c>
      <c r="I327" s="6">
        <v>500</v>
      </c>
      <c r="J327" s="6" t="str">
        <f t="shared" si="18"/>
        <v>Despesas Correntes</v>
      </c>
      <c r="K327" s="32" t="s">
        <v>16</v>
      </c>
      <c r="L327" s="32" t="s">
        <v>17</v>
      </c>
      <c r="M327" s="29">
        <v>540</v>
      </c>
      <c r="N327" s="29">
        <v>540</v>
      </c>
      <c r="O327" s="29">
        <v>540</v>
      </c>
    </row>
    <row r="328" spans="1:15">
      <c r="A328" s="16"/>
      <c r="B328" s="4" t="s">
        <v>744</v>
      </c>
      <c r="C328" s="31">
        <v>45775</v>
      </c>
      <c r="D328" s="22" t="s">
        <v>543</v>
      </c>
      <c r="E328" s="21" t="s">
        <v>545</v>
      </c>
      <c r="F328" s="11" t="str">
        <f t="shared" si="16"/>
        <v>Direitos da Cidadania</v>
      </c>
      <c r="G328" s="11" t="str">
        <f t="shared" si="17"/>
        <v>Administração Geral</v>
      </c>
      <c r="H328" s="5" t="s">
        <v>27</v>
      </c>
      <c r="I328" s="6">
        <v>500</v>
      </c>
      <c r="J328" s="6" t="str">
        <f t="shared" si="18"/>
        <v>Despesas Correntes</v>
      </c>
      <c r="K328" s="32" t="s">
        <v>260</v>
      </c>
      <c r="L328" s="32" t="s">
        <v>17</v>
      </c>
      <c r="M328" s="29">
        <v>540</v>
      </c>
      <c r="N328" s="29">
        <v>540</v>
      </c>
      <c r="O328" s="29">
        <v>540</v>
      </c>
    </row>
    <row r="329" spans="1:15">
      <c r="A329" s="16"/>
      <c r="B329" s="4" t="s">
        <v>746</v>
      </c>
      <c r="C329" s="31">
        <v>45776</v>
      </c>
      <c r="D329" s="22" t="s">
        <v>745</v>
      </c>
      <c r="E329" s="6" t="s">
        <v>747</v>
      </c>
      <c r="F329" s="11" t="str">
        <f t="shared" si="16"/>
        <v>Direitos da Cidadania</v>
      </c>
      <c r="G329" s="11" t="str">
        <f t="shared" si="17"/>
        <v>Administração Geral</v>
      </c>
      <c r="H329" s="5" t="s">
        <v>748</v>
      </c>
      <c r="I329" s="6">
        <v>500</v>
      </c>
      <c r="J329" s="6" t="str">
        <f t="shared" si="18"/>
        <v>Despesas de Capital</v>
      </c>
      <c r="K329" s="32" t="s">
        <v>434</v>
      </c>
      <c r="L329" s="6" t="s">
        <v>749</v>
      </c>
      <c r="M329" s="29">
        <v>37960</v>
      </c>
      <c r="N329" s="29">
        <v>37960</v>
      </c>
      <c r="O329" s="29">
        <v>37960</v>
      </c>
    </row>
    <row r="330" spans="1:15">
      <c r="A330" s="16"/>
      <c r="B330" s="4" t="s">
        <v>750</v>
      </c>
      <c r="C330" s="31">
        <v>45776</v>
      </c>
      <c r="D330" s="22" t="s">
        <v>297</v>
      </c>
      <c r="E330" s="6" t="s">
        <v>298</v>
      </c>
      <c r="F330" s="11" t="str">
        <f t="shared" si="16"/>
        <v>Direitos da Cidadania</v>
      </c>
      <c r="G330" s="11" t="str">
        <f t="shared" si="17"/>
        <v>Administração Geral</v>
      </c>
      <c r="H330" s="5" t="s">
        <v>751</v>
      </c>
      <c r="I330" s="6">
        <v>500</v>
      </c>
      <c r="J330" s="6" t="str">
        <f t="shared" si="18"/>
        <v>Despesas de Capital</v>
      </c>
      <c r="K330" s="32" t="s">
        <v>434</v>
      </c>
      <c r="L330" s="6" t="s">
        <v>752</v>
      </c>
      <c r="M330" s="29">
        <v>24000</v>
      </c>
      <c r="N330" s="29">
        <v>24000</v>
      </c>
      <c r="O330" s="29">
        <v>24000</v>
      </c>
    </row>
    <row r="331" spans="1:15">
      <c r="A331" s="16"/>
      <c r="B331" s="4" t="s">
        <v>753</v>
      </c>
      <c r="C331" s="31">
        <v>45776</v>
      </c>
      <c r="D331" s="22" t="s">
        <v>745</v>
      </c>
      <c r="E331" s="6" t="s">
        <v>747</v>
      </c>
      <c r="F331" s="11" t="str">
        <f t="shared" si="16"/>
        <v>Direitos da Cidadania</v>
      </c>
      <c r="G331" s="11" t="str">
        <f t="shared" si="17"/>
        <v>Administração Geral</v>
      </c>
      <c r="H331" s="5" t="s">
        <v>751</v>
      </c>
      <c r="I331" s="6">
        <v>500</v>
      </c>
      <c r="J331" s="6" t="str">
        <f t="shared" si="18"/>
        <v>Despesas de Capital</v>
      </c>
      <c r="K331" s="32" t="s">
        <v>434</v>
      </c>
      <c r="L331" s="6" t="s">
        <v>754</v>
      </c>
      <c r="M331" s="29">
        <v>29628</v>
      </c>
      <c r="N331" s="29">
        <v>10440</v>
      </c>
      <c r="O331" s="29">
        <v>10440</v>
      </c>
    </row>
    <row r="332" spans="1:15" ht="30">
      <c r="A332" s="16"/>
      <c r="B332" s="4" t="s">
        <v>756</v>
      </c>
      <c r="C332" s="31">
        <v>45776</v>
      </c>
      <c r="D332" s="22" t="s">
        <v>755</v>
      </c>
      <c r="E332" s="21" t="s">
        <v>757</v>
      </c>
      <c r="F332" s="11" t="str">
        <f t="shared" si="16"/>
        <v>Direitos da Cidadania</v>
      </c>
      <c r="G332" s="11" t="str">
        <f t="shared" si="17"/>
        <v>Administração Geral</v>
      </c>
      <c r="H332" s="5" t="s">
        <v>27</v>
      </c>
      <c r="I332" s="6">
        <v>500</v>
      </c>
      <c r="J332" s="6" t="str">
        <f t="shared" si="18"/>
        <v>Despesas Correntes</v>
      </c>
      <c r="K332" s="32" t="s">
        <v>16</v>
      </c>
      <c r="L332" s="6" t="s">
        <v>758</v>
      </c>
      <c r="M332" s="29">
        <v>159000</v>
      </c>
      <c r="N332" s="29">
        <v>159000</v>
      </c>
      <c r="O332" s="29">
        <v>159000</v>
      </c>
    </row>
    <row r="333" spans="1:15">
      <c r="A333" s="16"/>
      <c r="B333" s="4" t="s">
        <v>760</v>
      </c>
      <c r="C333" s="31">
        <v>45776</v>
      </c>
      <c r="D333" s="22" t="s">
        <v>759</v>
      </c>
      <c r="E333" s="21" t="s">
        <v>761</v>
      </c>
      <c r="F333" s="11" t="str">
        <f t="shared" si="16"/>
        <v>Direitos da Cidadania</v>
      </c>
      <c r="G333" s="11" t="str">
        <f t="shared" si="17"/>
        <v>Administração Geral</v>
      </c>
      <c r="H333" s="5" t="s">
        <v>27</v>
      </c>
      <c r="I333" s="6">
        <v>500</v>
      </c>
      <c r="J333" s="6" t="str">
        <f t="shared" si="18"/>
        <v>Despesas Correntes</v>
      </c>
      <c r="K333" s="32" t="s">
        <v>16</v>
      </c>
      <c r="L333" s="6" t="s">
        <v>762</v>
      </c>
      <c r="M333" s="29">
        <v>2880</v>
      </c>
      <c r="N333" s="29">
        <v>2880</v>
      </c>
      <c r="O333" s="29">
        <v>2880</v>
      </c>
    </row>
    <row r="334" spans="1:15">
      <c r="A334" s="16"/>
      <c r="B334" s="4" t="s">
        <v>763</v>
      </c>
      <c r="C334" s="31">
        <v>45776</v>
      </c>
      <c r="D334" s="22" t="s">
        <v>297</v>
      </c>
      <c r="E334" s="6" t="s">
        <v>298</v>
      </c>
      <c r="F334" s="11" t="str">
        <f t="shared" si="16"/>
        <v>Direitos da Cidadania</v>
      </c>
      <c r="G334" s="11" t="str">
        <f t="shared" si="17"/>
        <v>Administração Geral</v>
      </c>
      <c r="H334" s="5" t="s">
        <v>27</v>
      </c>
      <c r="I334" s="6">
        <v>500</v>
      </c>
      <c r="J334" s="6" t="str">
        <f t="shared" si="18"/>
        <v>Despesas Correntes</v>
      </c>
      <c r="K334" s="32" t="s">
        <v>16</v>
      </c>
      <c r="L334" s="13" t="s">
        <v>752</v>
      </c>
      <c r="M334" s="29">
        <v>6592.5</v>
      </c>
      <c r="N334" s="29">
        <v>6592.5</v>
      </c>
      <c r="O334" s="29">
        <v>6592.5</v>
      </c>
    </row>
    <row r="335" spans="1:15" ht="30">
      <c r="A335" s="16"/>
      <c r="B335" s="4" t="s">
        <v>764</v>
      </c>
      <c r="C335" s="31">
        <v>45776</v>
      </c>
      <c r="D335" s="22" t="s">
        <v>471</v>
      </c>
      <c r="E335" s="21" t="s">
        <v>473</v>
      </c>
      <c r="F335" s="11" t="str">
        <f t="shared" si="16"/>
        <v>Direitos da Cidadania</v>
      </c>
      <c r="G335" s="11" t="str">
        <f t="shared" si="17"/>
        <v>Administração Geral</v>
      </c>
      <c r="H335" s="5" t="s">
        <v>27</v>
      </c>
      <c r="I335" s="6">
        <v>500</v>
      </c>
      <c r="J335" s="6" t="str">
        <f t="shared" si="18"/>
        <v>Despesas Correntes</v>
      </c>
      <c r="K335" s="32" t="s">
        <v>16</v>
      </c>
      <c r="L335" s="6" t="s">
        <v>765</v>
      </c>
      <c r="M335" s="29">
        <v>5998</v>
      </c>
      <c r="N335" s="29">
        <v>5998</v>
      </c>
      <c r="O335" s="29">
        <v>5998</v>
      </c>
    </row>
    <row r="336" spans="1:15">
      <c r="A336" s="16"/>
      <c r="B336" s="4" t="s">
        <v>766</v>
      </c>
      <c r="C336" s="31">
        <v>45776</v>
      </c>
      <c r="D336" s="35" t="s">
        <v>745</v>
      </c>
      <c r="E336" s="21" t="s">
        <v>747</v>
      </c>
      <c r="F336" s="11" t="str">
        <f t="shared" si="16"/>
        <v>Direitos da Cidadania</v>
      </c>
      <c r="G336" s="11" t="str">
        <f t="shared" si="17"/>
        <v>Administração Geral</v>
      </c>
      <c r="H336" s="5" t="s">
        <v>27</v>
      </c>
      <c r="I336" s="6">
        <v>500</v>
      </c>
      <c r="J336" s="6" t="str">
        <f t="shared" si="18"/>
        <v>Despesas Correntes</v>
      </c>
      <c r="K336" s="32" t="s">
        <v>16</v>
      </c>
      <c r="L336" s="6" t="s">
        <v>749</v>
      </c>
      <c r="M336" s="29">
        <v>159988</v>
      </c>
      <c r="N336" s="29">
        <v>15765.08</v>
      </c>
      <c r="O336" s="29">
        <v>15765.08</v>
      </c>
    </row>
    <row r="337" spans="1:15" ht="30">
      <c r="A337" s="16"/>
      <c r="B337" s="4" t="s">
        <v>767</v>
      </c>
      <c r="C337" s="31">
        <v>45776</v>
      </c>
      <c r="D337" s="22" t="s">
        <v>37</v>
      </c>
      <c r="E337" s="21" t="s">
        <v>38</v>
      </c>
      <c r="F337" s="11" t="str">
        <f t="shared" si="16"/>
        <v>Direitos da Cidadania</v>
      </c>
      <c r="G337" s="11" t="str">
        <f t="shared" si="17"/>
        <v>Administração Geral</v>
      </c>
      <c r="H337" s="5" t="s">
        <v>27</v>
      </c>
      <c r="I337" s="6">
        <v>500</v>
      </c>
      <c r="J337" s="6" t="str">
        <f t="shared" si="18"/>
        <v>Despesas Correntes</v>
      </c>
      <c r="K337" s="32" t="s">
        <v>16</v>
      </c>
      <c r="L337" s="6" t="s">
        <v>341</v>
      </c>
      <c r="M337" s="29">
        <v>433000.56</v>
      </c>
      <c r="N337" s="29">
        <v>433000.56</v>
      </c>
      <c r="O337" s="29">
        <v>433000.56</v>
      </c>
    </row>
    <row r="338" spans="1:15">
      <c r="A338" s="16"/>
      <c r="B338" s="4" t="s">
        <v>769</v>
      </c>
      <c r="C338" s="31">
        <v>45776</v>
      </c>
      <c r="D338" s="22" t="s">
        <v>768</v>
      </c>
      <c r="E338" s="21" t="s">
        <v>770</v>
      </c>
      <c r="F338" s="11" t="str">
        <f t="shared" si="16"/>
        <v>Direitos da Cidadania</v>
      </c>
      <c r="G338" s="11" t="str">
        <f t="shared" si="17"/>
        <v>Administração Geral</v>
      </c>
      <c r="H338" s="5" t="s">
        <v>27</v>
      </c>
      <c r="I338" s="6">
        <v>500</v>
      </c>
      <c r="J338" s="6" t="str">
        <f t="shared" si="18"/>
        <v>Despesas Correntes</v>
      </c>
      <c r="K338" s="32" t="s">
        <v>16</v>
      </c>
      <c r="L338" s="6" t="s">
        <v>771</v>
      </c>
      <c r="M338" s="29">
        <v>106200</v>
      </c>
      <c r="N338" s="29">
        <v>106200</v>
      </c>
      <c r="O338" s="29">
        <v>106200</v>
      </c>
    </row>
    <row r="339" spans="1:15">
      <c r="A339" s="16"/>
      <c r="B339" s="4" t="s">
        <v>772</v>
      </c>
      <c r="C339" s="31">
        <v>45777</v>
      </c>
      <c r="D339" s="22" t="s">
        <v>358</v>
      </c>
      <c r="E339" s="21" t="s">
        <v>371</v>
      </c>
      <c r="F339" s="11" t="str">
        <f t="shared" ref="F339:F387" si="19">IF(MID(H339,9,2)="14","Direitos da Cidadania","Encargos Especiais")</f>
        <v>Direitos da Cidadania</v>
      </c>
      <c r="G339" s="11" t="str">
        <f t="shared" ref="G339:G387" si="20">IF(MID(H339,12,3)="122", "Administração Geral", IF(MID(H339,12,3)="422", "Direitos Individuais, Coletivos e Difusos", IF(MID(H339,12,3)="846", "Outros Encargos Especiais", "Código Desconhecido")))</f>
        <v>Direitos Individuais, Coletivos e Difusos</v>
      </c>
      <c r="H339" s="5" t="s">
        <v>15</v>
      </c>
      <c r="I339" s="6">
        <v>500</v>
      </c>
      <c r="J339" s="6" t="str">
        <f t="shared" si="18"/>
        <v>Despesas Correntes</v>
      </c>
      <c r="K339" s="32" t="s">
        <v>16</v>
      </c>
      <c r="L339" s="32" t="s">
        <v>17</v>
      </c>
      <c r="M339" s="29">
        <v>4500</v>
      </c>
      <c r="N339" s="29">
        <v>4500</v>
      </c>
      <c r="O339" s="29">
        <v>4500</v>
      </c>
    </row>
    <row r="340" spans="1:15">
      <c r="A340" s="16"/>
      <c r="B340" s="4" t="s">
        <v>773</v>
      </c>
      <c r="C340" s="31">
        <v>45782</v>
      </c>
      <c r="D340" s="22" t="s">
        <v>31</v>
      </c>
      <c r="E340" s="6" t="s">
        <v>33</v>
      </c>
      <c r="F340" s="11" t="str">
        <f t="shared" si="19"/>
        <v>Direitos da Cidadania</v>
      </c>
      <c r="G340" s="11" t="str">
        <f t="shared" si="20"/>
        <v>Administração Geral</v>
      </c>
      <c r="H340" s="5" t="s">
        <v>27</v>
      </c>
      <c r="I340" s="6">
        <v>500</v>
      </c>
      <c r="J340" s="6" t="str">
        <f t="shared" si="18"/>
        <v>Despesas Correntes</v>
      </c>
      <c r="K340" s="32" t="s">
        <v>16</v>
      </c>
      <c r="L340" s="32" t="s">
        <v>17</v>
      </c>
      <c r="M340" s="29">
        <v>540</v>
      </c>
      <c r="N340" s="29">
        <v>540</v>
      </c>
      <c r="O340" s="29">
        <v>540</v>
      </c>
    </row>
    <row r="341" spans="1:15">
      <c r="A341" s="16"/>
      <c r="B341" s="4" t="s">
        <v>774</v>
      </c>
      <c r="C341" s="31">
        <v>45782</v>
      </c>
      <c r="D341" s="22" t="s">
        <v>34</v>
      </c>
      <c r="E341" s="21" t="s">
        <v>368</v>
      </c>
      <c r="F341" s="11" t="str">
        <f t="shared" si="19"/>
        <v>Direitos da Cidadania</v>
      </c>
      <c r="G341" s="11" t="str">
        <f t="shared" si="20"/>
        <v>Administração Geral</v>
      </c>
      <c r="H341" s="5" t="s">
        <v>27</v>
      </c>
      <c r="I341" s="6">
        <v>500</v>
      </c>
      <c r="J341" s="6" t="str">
        <f t="shared" si="18"/>
        <v>Despesas Correntes</v>
      </c>
      <c r="K341" s="32" t="s">
        <v>16</v>
      </c>
      <c r="L341" s="32" t="s">
        <v>17</v>
      </c>
      <c r="M341" s="29">
        <v>720</v>
      </c>
      <c r="N341" s="29">
        <v>720</v>
      </c>
      <c r="O341" s="29">
        <v>720</v>
      </c>
    </row>
    <row r="342" spans="1:15">
      <c r="A342" s="16"/>
      <c r="B342" s="4" t="s">
        <v>775</v>
      </c>
      <c r="C342" s="31">
        <v>45782</v>
      </c>
      <c r="D342" s="22" t="s">
        <v>543</v>
      </c>
      <c r="E342" s="21" t="s">
        <v>545</v>
      </c>
      <c r="F342" s="11" t="str">
        <f t="shared" si="19"/>
        <v>Direitos da Cidadania</v>
      </c>
      <c r="G342" s="11" t="str">
        <f t="shared" si="20"/>
        <v>Administração Geral</v>
      </c>
      <c r="H342" s="5" t="s">
        <v>27</v>
      </c>
      <c r="I342" s="6">
        <v>500</v>
      </c>
      <c r="J342" s="6" t="str">
        <f t="shared" si="18"/>
        <v>Despesas Correntes</v>
      </c>
      <c r="K342" s="32" t="s">
        <v>16</v>
      </c>
      <c r="L342" s="32" t="s">
        <v>17</v>
      </c>
      <c r="M342" s="29">
        <v>720</v>
      </c>
      <c r="N342" s="29">
        <v>720</v>
      </c>
      <c r="O342" s="29">
        <v>720</v>
      </c>
    </row>
    <row r="343" spans="1:15">
      <c r="A343" s="16"/>
      <c r="B343" s="4" t="s">
        <v>776</v>
      </c>
      <c r="C343" s="31">
        <v>45783</v>
      </c>
      <c r="D343" s="22" t="s">
        <v>443</v>
      </c>
      <c r="E343" s="21" t="s">
        <v>445</v>
      </c>
      <c r="F343" s="11" t="str">
        <f t="shared" si="19"/>
        <v>Direitos da Cidadania</v>
      </c>
      <c r="G343" s="11" t="str">
        <f t="shared" si="20"/>
        <v>Administração Geral</v>
      </c>
      <c r="H343" s="5" t="s">
        <v>27</v>
      </c>
      <c r="I343" s="6">
        <v>500</v>
      </c>
      <c r="J343" s="6" t="str">
        <f t="shared" si="18"/>
        <v>Despesas Correntes</v>
      </c>
      <c r="K343" s="32" t="s">
        <v>16</v>
      </c>
      <c r="L343" s="32" t="s">
        <v>17</v>
      </c>
      <c r="M343" s="29">
        <v>180</v>
      </c>
      <c r="N343" s="29">
        <v>180</v>
      </c>
      <c r="O343" s="29">
        <v>180</v>
      </c>
    </row>
    <row r="344" spans="1:15">
      <c r="A344" s="16"/>
      <c r="B344" s="4" t="s">
        <v>777</v>
      </c>
      <c r="C344" s="31">
        <v>45784</v>
      </c>
      <c r="D344" s="22" t="s">
        <v>613</v>
      </c>
      <c r="E344" s="6" t="s">
        <v>614</v>
      </c>
      <c r="F344" s="11" t="str">
        <f t="shared" si="19"/>
        <v>Direitos da Cidadania</v>
      </c>
      <c r="G344" s="11" t="str">
        <f t="shared" si="20"/>
        <v>Direitos Individuais, Coletivos e Difusos</v>
      </c>
      <c r="H344" s="5" t="s">
        <v>15</v>
      </c>
      <c r="I344" s="6">
        <v>500</v>
      </c>
      <c r="J344" s="6" t="str">
        <f t="shared" si="18"/>
        <v>Despesas Correntes</v>
      </c>
      <c r="K344" s="32" t="s">
        <v>16</v>
      </c>
      <c r="L344" s="32" t="s">
        <v>17</v>
      </c>
      <c r="M344" s="29">
        <v>550</v>
      </c>
      <c r="N344" s="29">
        <v>550</v>
      </c>
      <c r="O344" s="29">
        <v>550</v>
      </c>
    </row>
    <row r="345" spans="1:15">
      <c r="A345" s="16"/>
      <c r="B345" s="4" t="s">
        <v>779</v>
      </c>
      <c r="C345" s="31">
        <v>45784</v>
      </c>
      <c r="D345" s="22" t="s">
        <v>778</v>
      </c>
      <c r="E345" s="21" t="s">
        <v>780</v>
      </c>
      <c r="F345" s="11" t="str">
        <f t="shared" si="19"/>
        <v>Direitos da Cidadania</v>
      </c>
      <c r="G345" s="11" t="str">
        <f t="shared" si="20"/>
        <v>Direitos Individuais, Coletivos e Difusos</v>
      </c>
      <c r="H345" s="5" t="s">
        <v>15</v>
      </c>
      <c r="I345" s="6">
        <v>500</v>
      </c>
      <c r="J345" s="6" t="str">
        <f t="shared" si="18"/>
        <v>Despesas Correntes</v>
      </c>
      <c r="K345" s="32" t="s">
        <v>16</v>
      </c>
      <c r="L345" s="32" t="s">
        <v>17</v>
      </c>
      <c r="M345" s="29">
        <v>240</v>
      </c>
      <c r="N345" s="29">
        <v>240</v>
      </c>
      <c r="O345" s="29">
        <v>240</v>
      </c>
    </row>
    <row r="346" spans="1:15">
      <c r="A346" s="16"/>
      <c r="B346" s="4" t="s">
        <v>781</v>
      </c>
      <c r="C346" s="31">
        <v>45784</v>
      </c>
      <c r="D346" s="22" t="s">
        <v>440</v>
      </c>
      <c r="E346" s="6" t="s">
        <v>442</v>
      </c>
      <c r="F346" s="11" t="str">
        <f t="shared" si="19"/>
        <v>Direitos da Cidadania</v>
      </c>
      <c r="G346" s="11" t="str">
        <f t="shared" si="20"/>
        <v>Direitos Individuais, Coletivos e Difusos</v>
      </c>
      <c r="H346" s="5" t="s">
        <v>15</v>
      </c>
      <c r="I346" s="6">
        <v>500</v>
      </c>
      <c r="J346" s="6" t="str">
        <f t="shared" si="18"/>
        <v>Despesas Correntes</v>
      </c>
      <c r="K346" s="32" t="s">
        <v>16</v>
      </c>
      <c r="L346" s="32" t="s">
        <v>17</v>
      </c>
      <c r="M346" s="29">
        <v>3600</v>
      </c>
      <c r="N346" s="29">
        <v>3600</v>
      </c>
      <c r="O346" s="29">
        <v>3600</v>
      </c>
    </row>
    <row r="347" spans="1:15">
      <c r="A347" s="16"/>
      <c r="B347" s="4" t="s">
        <v>782</v>
      </c>
      <c r="C347" s="31">
        <v>45785</v>
      </c>
      <c r="D347" s="22" t="s">
        <v>56</v>
      </c>
      <c r="E347" s="21" t="s">
        <v>57</v>
      </c>
      <c r="F347" s="11" t="str">
        <f t="shared" si="19"/>
        <v>Direitos da Cidadania</v>
      </c>
      <c r="G347" s="11" t="str">
        <f t="shared" si="20"/>
        <v>Direitos Individuais, Coletivos e Difusos</v>
      </c>
      <c r="H347" s="5" t="s">
        <v>15</v>
      </c>
      <c r="I347" s="6">
        <v>500</v>
      </c>
      <c r="J347" s="6" t="str">
        <f t="shared" si="18"/>
        <v>Despesas Correntes</v>
      </c>
      <c r="K347" s="32" t="s">
        <v>16</v>
      </c>
      <c r="L347" s="32" t="s">
        <v>783</v>
      </c>
      <c r="M347" s="29">
        <v>15466.67</v>
      </c>
      <c r="N347" s="29">
        <v>3533.33</v>
      </c>
      <c r="O347" s="29">
        <v>3533.33</v>
      </c>
    </row>
    <row r="348" spans="1:15" ht="30">
      <c r="A348" s="16"/>
      <c r="B348" s="4" t="s">
        <v>785</v>
      </c>
      <c r="C348" s="31">
        <v>45785</v>
      </c>
      <c r="D348" s="22" t="s">
        <v>784</v>
      </c>
      <c r="E348" s="21" t="s">
        <v>786</v>
      </c>
      <c r="F348" s="11" t="str">
        <f t="shared" si="19"/>
        <v>Direitos da Cidadania</v>
      </c>
      <c r="G348" s="11" t="str">
        <f t="shared" si="20"/>
        <v>Direitos Individuais, Coletivos e Difusos</v>
      </c>
      <c r="H348" s="5" t="s">
        <v>15</v>
      </c>
      <c r="I348" s="6">
        <v>500</v>
      </c>
      <c r="J348" s="6" t="str">
        <f t="shared" si="18"/>
        <v>Despesas Correntes</v>
      </c>
      <c r="K348" s="32" t="s">
        <v>16</v>
      </c>
      <c r="L348" s="32" t="s">
        <v>17</v>
      </c>
      <c r="M348" s="29">
        <v>25560.400000000001</v>
      </c>
      <c r="N348" s="29">
        <v>25560.400000000001</v>
      </c>
      <c r="O348" s="29">
        <v>25560.400000000001</v>
      </c>
    </row>
    <row r="349" spans="1:15">
      <c r="A349" s="16"/>
      <c r="B349" s="4" t="s">
        <v>787</v>
      </c>
      <c r="C349" s="31">
        <v>45785</v>
      </c>
      <c r="D349" s="22" t="s">
        <v>549</v>
      </c>
      <c r="E349" s="6" t="s">
        <v>550</v>
      </c>
      <c r="F349" s="11" t="str">
        <f t="shared" si="19"/>
        <v>Direitos da Cidadania</v>
      </c>
      <c r="G349" s="11" t="str">
        <f t="shared" si="20"/>
        <v>Administração Geral</v>
      </c>
      <c r="H349" s="5" t="s">
        <v>27</v>
      </c>
      <c r="I349" s="6">
        <v>500</v>
      </c>
      <c r="J349" s="6" t="str">
        <f t="shared" si="18"/>
        <v>Despesas Correntes</v>
      </c>
      <c r="K349" s="32" t="s">
        <v>16</v>
      </c>
      <c r="L349" s="32" t="s">
        <v>17</v>
      </c>
      <c r="M349" s="29">
        <v>1440</v>
      </c>
      <c r="N349" s="29">
        <v>1440</v>
      </c>
      <c r="O349" s="29">
        <v>1440</v>
      </c>
    </row>
    <row r="350" spans="1:15">
      <c r="A350" s="16"/>
      <c r="B350" s="4" t="s">
        <v>788</v>
      </c>
      <c r="C350" s="31">
        <v>45786</v>
      </c>
      <c r="D350" s="35" t="s">
        <v>789</v>
      </c>
      <c r="E350" s="6" t="s">
        <v>790</v>
      </c>
      <c r="F350" s="11" t="str">
        <f t="shared" si="19"/>
        <v>Direitos da Cidadania</v>
      </c>
      <c r="G350" s="11" t="str">
        <f t="shared" si="20"/>
        <v>Administração Geral</v>
      </c>
      <c r="H350" s="5" t="s">
        <v>791</v>
      </c>
      <c r="I350" s="6">
        <v>500</v>
      </c>
      <c r="J350" s="6" t="str">
        <f t="shared" si="18"/>
        <v>Despesas de Capital</v>
      </c>
      <c r="K350" s="32" t="s">
        <v>434</v>
      </c>
      <c r="L350" s="32" t="s">
        <v>792</v>
      </c>
      <c r="M350" s="29">
        <v>150000</v>
      </c>
      <c r="N350" s="29">
        <v>150000</v>
      </c>
      <c r="O350" s="29">
        <v>150000</v>
      </c>
    </row>
    <row r="351" spans="1:15">
      <c r="A351" s="16"/>
      <c r="B351" s="4" t="s">
        <v>793</v>
      </c>
      <c r="C351" s="31">
        <v>45786</v>
      </c>
      <c r="D351" s="35" t="s">
        <v>789</v>
      </c>
      <c r="E351" s="21" t="s">
        <v>790</v>
      </c>
      <c r="F351" s="11" t="str">
        <f t="shared" si="19"/>
        <v>Direitos da Cidadania</v>
      </c>
      <c r="G351" s="11" t="str">
        <f t="shared" si="20"/>
        <v>Administração Geral</v>
      </c>
      <c r="H351" s="5" t="s">
        <v>794</v>
      </c>
      <c r="I351" s="6">
        <v>500</v>
      </c>
      <c r="J351" s="6" t="str">
        <f t="shared" si="18"/>
        <v>Despesas de Capital</v>
      </c>
      <c r="K351" s="32" t="s">
        <v>434</v>
      </c>
      <c r="L351" s="32" t="s">
        <v>792</v>
      </c>
      <c r="M351" s="29">
        <v>127900</v>
      </c>
      <c r="N351" s="29">
        <v>127900</v>
      </c>
      <c r="O351" s="29">
        <v>127900</v>
      </c>
    </row>
    <row r="352" spans="1:15">
      <c r="A352" s="16"/>
      <c r="B352" s="4" t="s">
        <v>795</v>
      </c>
      <c r="C352" s="31">
        <v>45789</v>
      </c>
      <c r="D352" s="35" t="s">
        <v>318</v>
      </c>
      <c r="E352" s="21" t="s">
        <v>319</v>
      </c>
      <c r="F352" s="11" t="str">
        <f t="shared" si="19"/>
        <v>Direitos da Cidadania</v>
      </c>
      <c r="G352" s="11" t="str">
        <f t="shared" si="20"/>
        <v>Administração Geral</v>
      </c>
      <c r="H352" s="5" t="s">
        <v>27</v>
      </c>
      <c r="I352" s="6">
        <v>500</v>
      </c>
      <c r="J352" s="6" t="str">
        <f t="shared" si="18"/>
        <v>Despesas Correntes</v>
      </c>
      <c r="K352" s="32" t="s">
        <v>16</v>
      </c>
      <c r="L352" s="32" t="s">
        <v>17</v>
      </c>
      <c r="M352" s="29">
        <v>720</v>
      </c>
      <c r="N352" s="29">
        <v>720</v>
      </c>
      <c r="O352" s="29">
        <v>720</v>
      </c>
    </row>
    <row r="353" spans="1:15">
      <c r="A353" s="16"/>
      <c r="B353" s="4" t="s">
        <v>796</v>
      </c>
      <c r="C353" s="31">
        <v>45790</v>
      </c>
      <c r="D353" s="22" t="s">
        <v>31</v>
      </c>
      <c r="E353" s="21" t="s">
        <v>33</v>
      </c>
      <c r="F353" s="11" t="str">
        <f t="shared" si="19"/>
        <v>Direitos da Cidadania</v>
      </c>
      <c r="G353" s="11" t="str">
        <f t="shared" si="20"/>
        <v>Administração Geral</v>
      </c>
      <c r="H353" s="5" t="s">
        <v>27</v>
      </c>
      <c r="I353" s="6">
        <v>500</v>
      </c>
      <c r="J353" s="6" t="str">
        <f t="shared" si="18"/>
        <v>Despesas Correntes</v>
      </c>
      <c r="K353" s="32" t="s">
        <v>16</v>
      </c>
      <c r="L353" s="32" t="s">
        <v>17</v>
      </c>
      <c r="M353" s="29">
        <v>540</v>
      </c>
      <c r="N353" s="29">
        <v>540</v>
      </c>
      <c r="O353" s="29">
        <v>540</v>
      </c>
    </row>
    <row r="354" spans="1:15">
      <c r="A354" s="16"/>
      <c r="B354" s="4" t="s">
        <v>797</v>
      </c>
      <c r="C354" s="31">
        <v>45790</v>
      </c>
      <c r="D354" s="22" t="s">
        <v>34</v>
      </c>
      <c r="E354" s="6" t="s">
        <v>368</v>
      </c>
      <c r="F354" s="11" t="str">
        <f t="shared" si="19"/>
        <v>Direitos da Cidadania</v>
      </c>
      <c r="G354" s="11" t="str">
        <f t="shared" si="20"/>
        <v>Administração Geral</v>
      </c>
      <c r="H354" s="5" t="s">
        <v>27</v>
      </c>
      <c r="I354" s="6">
        <v>500</v>
      </c>
      <c r="J354" s="6" t="str">
        <f t="shared" ref="J354:J417" si="21">IF(MID(K354,1,1)="3","Despesas Correntes","Despesas de Capital")</f>
        <v>Despesas Correntes</v>
      </c>
      <c r="K354" s="32" t="s">
        <v>16</v>
      </c>
      <c r="L354" s="32" t="s">
        <v>17</v>
      </c>
      <c r="M354" s="29">
        <v>540</v>
      </c>
      <c r="N354" s="29">
        <v>540</v>
      </c>
      <c r="O354" s="29">
        <v>540</v>
      </c>
    </row>
    <row r="355" spans="1:15">
      <c r="A355" s="16"/>
      <c r="B355" s="4" t="s">
        <v>798</v>
      </c>
      <c r="C355" s="31">
        <v>45790</v>
      </c>
      <c r="D355" s="22" t="s">
        <v>543</v>
      </c>
      <c r="E355" s="6" t="s">
        <v>545</v>
      </c>
      <c r="F355" s="11" t="str">
        <f t="shared" si="19"/>
        <v>Direitos da Cidadania</v>
      </c>
      <c r="G355" s="11" t="str">
        <f t="shared" si="20"/>
        <v>Administração Geral</v>
      </c>
      <c r="H355" s="5" t="s">
        <v>27</v>
      </c>
      <c r="I355" s="6">
        <v>500</v>
      </c>
      <c r="J355" s="6" t="str">
        <f t="shared" si="21"/>
        <v>Despesas Correntes</v>
      </c>
      <c r="K355" s="32" t="s">
        <v>16</v>
      </c>
      <c r="L355" s="32" t="s">
        <v>17</v>
      </c>
      <c r="M355" s="29">
        <v>540</v>
      </c>
      <c r="N355" s="29">
        <v>540</v>
      </c>
      <c r="O355" s="29">
        <v>540</v>
      </c>
    </row>
    <row r="356" spans="1:15" ht="30">
      <c r="A356" s="16"/>
      <c r="B356" s="4" t="s">
        <v>801</v>
      </c>
      <c r="C356" s="31">
        <v>45791</v>
      </c>
      <c r="D356" s="22" t="s">
        <v>799</v>
      </c>
      <c r="E356" s="21" t="s">
        <v>800</v>
      </c>
      <c r="F356" s="11" t="str">
        <f t="shared" si="19"/>
        <v>Direitos da Cidadania</v>
      </c>
      <c r="G356" s="11" t="str">
        <f t="shared" si="20"/>
        <v>Direitos Individuais, Coletivos e Difusos</v>
      </c>
      <c r="H356" s="5" t="s">
        <v>15</v>
      </c>
      <c r="I356" s="6">
        <v>500</v>
      </c>
      <c r="J356" s="6" t="str">
        <f t="shared" si="21"/>
        <v>Despesas Correntes</v>
      </c>
      <c r="K356" s="32" t="s">
        <v>16</v>
      </c>
      <c r="L356" s="32" t="s">
        <v>17</v>
      </c>
      <c r="M356" s="29">
        <v>2700</v>
      </c>
      <c r="N356" s="29">
        <v>2700</v>
      </c>
      <c r="O356" s="29">
        <v>2700</v>
      </c>
    </row>
    <row r="357" spans="1:15">
      <c r="A357" s="16"/>
      <c r="B357" s="4" t="s">
        <v>802</v>
      </c>
      <c r="C357" s="31">
        <v>45791</v>
      </c>
      <c r="D357" s="22" t="s">
        <v>451</v>
      </c>
      <c r="E357" s="21" t="s">
        <v>453</v>
      </c>
      <c r="F357" s="11" t="str">
        <f t="shared" si="19"/>
        <v>Direitos da Cidadania</v>
      </c>
      <c r="G357" s="11" t="str">
        <f t="shared" si="20"/>
        <v>Direitos Individuais, Coletivos e Difusos</v>
      </c>
      <c r="H357" s="5" t="s">
        <v>15</v>
      </c>
      <c r="I357" s="6">
        <v>500</v>
      </c>
      <c r="J357" s="6" t="str">
        <f t="shared" si="21"/>
        <v>Despesas Correntes</v>
      </c>
      <c r="K357" s="32" t="s">
        <v>16</v>
      </c>
      <c r="L357" s="32" t="s">
        <v>17</v>
      </c>
      <c r="M357" s="29">
        <v>6600</v>
      </c>
      <c r="N357" s="29">
        <v>6600</v>
      </c>
      <c r="O357" s="29">
        <v>6600</v>
      </c>
    </row>
    <row r="358" spans="1:15" ht="30">
      <c r="A358" s="16"/>
      <c r="B358" s="4" t="s">
        <v>803</v>
      </c>
      <c r="C358" s="31">
        <v>45790</v>
      </c>
      <c r="D358" s="22" t="s">
        <v>804</v>
      </c>
      <c r="E358" s="21" t="s">
        <v>805</v>
      </c>
      <c r="F358" s="11" t="str">
        <f t="shared" si="19"/>
        <v>Direitos da Cidadania</v>
      </c>
      <c r="G358" s="11" t="str">
        <f t="shared" si="20"/>
        <v>Administração Geral</v>
      </c>
      <c r="H358" s="5" t="s">
        <v>806</v>
      </c>
      <c r="I358" s="6">
        <v>759</v>
      </c>
      <c r="J358" s="6" t="str">
        <f t="shared" si="21"/>
        <v>Despesas de Capital</v>
      </c>
      <c r="K358" s="32" t="s">
        <v>434</v>
      </c>
      <c r="L358" s="6" t="s">
        <v>807</v>
      </c>
      <c r="M358" s="29">
        <v>126249.49</v>
      </c>
      <c r="N358" s="29">
        <v>126249.49</v>
      </c>
      <c r="O358" s="29">
        <v>126249.49</v>
      </c>
    </row>
    <row r="359" spans="1:15" ht="30">
      <c r="A359" s="16"/>
      <c r="B359" s="4" t="s">
        <v>808</v>
      </c>
      <c r="C359" s="31">
        <v>45790</v>
      </c>
      <c r="D359" s="22" t="s">
        <v>804</v>
      </c>
      <c r="E359" s="6" t="s">
        <v>805</v>
      </c>
      <c r="F359" s="11" t="str">
        <f t="shared" si="19"/>
        <v>Direitos da Cidadania</v>
      </c>
      <c r="G359" s="11" t="str">
        <f t="shared" si="20"/>
        <v>Administração Geral</v>
      </c>
      <c r="H359" s="5" t="s">
        <v>558</v>
      </c>
      <c r="I359" s="6">
        <v>500</v>
      </c>
      <c r="J359" s="6" t="str">
        <f t="shared" si="21"/>
        <v>Despesas de Capital</v>
      </c>
      <c r="K359" s="32" t="s">
        <v>434</v>
      </c>
      <c r="L359" s="13" t="s">
        <v>807</v>
      </c>
      <c r="M359" s="29">
        <v>21930.57</v>
      </c>
      <c r="N359" s="29">
        <v>21930.57</v>
      </c>
      <c r="O359" s="29">
        <v>21930.57</v>
      </c>
    </row>
    <row r="360" spans="1:15">
      <c r="A360" s="16"/>
      <c r="B360" s="4" t="s">
        <v>810</v>
      </c>
      <c r="C360" s="31">
        <v>45792</v>
      </c>
      <c r="D360" s="22" t="s">
        <v>809</v>
      </c>
      <c r="E360" s="21" t="s">
        <v>811</v>
      </c>
      <c r="F360" s="11" t="str">
        <f t="shared" si="19"/>
        <v>Direitos da Cidadania</v>
      </c>
      <c r="G360" s="11" t="str">
        <f t="shared" si="20"/>
        <v>Administração Geral</v>
      </c>
      <c r="H360" s="5" t="s">
        <v>812</v>
      </c>
      <c r="I360" s="6">
        <v>700</v>
      </c>
      <c r="J360" s="6" t="str">
        <f t="shared" si="21"/>
        <v>Despesas de Capital</v>
      </c>
      <c r="K360" s="32" t="s">
        <v>813</v>
      </c>
      <c r="L360" s="32" t="s">
        <v>17</v>
      </c>
      <c r="M360" s="29">
        <v>5518.71</v>
      </c>
      <c r="N360" s="29">
        <v>5518.71</v>
      </c>
      <c r="O360" s="29">
        <v>5518.71</v>
      </c>
    </row>
    <row r="361" spans="1:15">
      <c r="A361" s="16"/>
      <c r="B361" s="4" t="s">
        <v>814</v>
      </c>
      <c r="C361" s="31">
        <v>45797</v>
      </c>
      <c r="D361" s="22" t="s">
        <v>815</v>
      </c>
      <c r="E361" s="6" t="s">
        <v>816</v>
      </c>
      <c r="F361" s="11" t="str">
        <f t="shared" si="19"/>
        <v>Direitos da Cidadania</v>
      </c>
      <c r="G361" s="11" t="str">
        <f t="shared" si="20"/>
        <v>Direitos Individuais, Coletivos e Difusos</v>
      </c>
      <c r="H361" s="5" t="s">
        <v>15</v>
      </c>
      <c r="I361" s="6">
        <v>500</v>
      </c>
      <c r="J361" s="6" t="str">
        <f t="shared" si="21"/>
        <v>Despesas Correntes</v>
      </c>
      <c r="K361" s="32" t="s">
        <v>16</v>
      </c>
      <c r="L361" s="32" t="s">
        <v>17</v>
      </c>
      <c r="M361" s="29">
        <v>3300</v>
      </c>
      <c r="N361" s="29">
        <v>3300</v>
      </c>
      <c r="O361" s="29">
        <v>3300</v>
      </c>
    </row>
    <row r="362" spans="1:15">
      <c r="A362" s="16"/>
      <c r="B362" s="4" t="s">
        <v>817</v>
      </c>
      <c r="C362" s="31">
        <v>45797</v>
      </c>
      <c r="D362" s="22" t="s">
        <v>363</v>
      </c>
      <c r="E362" s="6" t="s">
        <v>365</v>
      </c>
      <c r="F362" s="11" t="str">
        <f t="shared" si="19"/>
        <v>Direitos da Cidadania</v>
      </c>
      <c r="G362" s="11" t="str">
        <f t="shared" si="20"/>
        <v>Administração Geral</v>
      </c>
      <c r="H362" s="5" t="s">
        <v>27</v>
      </c>
      <c r="I362" s="6">
        <v>500</v>
      </c>
      <c r="J362" s="6" t="str">
        <f t="shared" si="21"/>
        <v>Despesas Correntes</v>
      </c>
      <c r="K362" s="32" t="s">
        <v>16</v>
      </c>
      <c r="L362" s="32" t="s">
        <v>17</v>
      </c>
      <c r="M362" s="29">
        <v>1960</v>
      </c>
      <c r="N362" s="29">
        <v>1960</v>
      </c>
      <c r="O362" s="29">
        <v>1960</v>
      </c>
    </row>
    <row r="363" spans="1:15">
      <c r="A363" s="16"/>
      <c r="B363" s="4" t="s">
        <v>818</v>
      </c>
      <c r="C363" s="31">
        <v>45797</v>
      </c>
      <c r="D363" s="22" t="s">
        <v>31</v>
      </c>
      <c r="E363" s="6" t="s">
        <v>33</v>
      </c>
      <c r="F363" s="11" t="str">
        <f t="shared" si="19"/>
        <v>Direitos da Cidadania</v>
      </c>
      <c r="G363" s="11" t="str">
        <f t="shared" si="20"/>
        <v>Administração Geral</v>
      </c>
      <c r="H363" s="5" t="s">
        <v>27</v>
      </c>
      <c r="I363" s="6">
        <v>500</v>
      </c>
      <c r="J363" s="6" t="str">
        <f t="shared" si="21"/>
        <v>Despesas Correntes</v>
      </c>
      <c r="K363" s="32" t="s">
        <v>16</v>
      </c>
      <c r="L363" s="32" t="s">
        <v>17</v>
      </c>
      <c r="M363" s="29">
        <v>540</v>
      </c>
      <c r="N363" s="29">
        <v>540</v>
      </c>
      <c r="O363" s="29">
        <v>540</v>
      </c>
    </row>
    <row r="364" spans="1:15">
      <c r="A364" s="16"/>
      <c r="B364" s="4" t="s">
        <v>819</v>
      </c>
      <c r="C364" s="31">
        <v>45797</v>
      </c>
      <c r="D364" s="22" t="s">
        <v>34</v>
      </c>
      <c r="E364" s="6" t="s">
        <v>368</v>
      </c>
      <c r="F364" s="11" t="str">
        <f t="shared" si="19"/>
        <v>Direitos da Cidadania</v>
      </c>
      <c r="G364" s="11" t="str">
        <f t="shared" si="20"/>
        <v>Administração Geral</v>
      </c>
      <c r="H364" s="5" t="s">
        <v>27</v>
      </c>
      <c r="I364" s="6">
        <v>500</v>
      </c>
      <c r="J364" s="6" t="str">
        <f t="shared" si="21"/>
        <v>Despesas Correntes</v>
      </c>
      <c r="K364" s="32" t="s">
        <v>16</v>
      </c>
      <c r="L364" s="32" t="s">
        <v>17</v>
      </c>
      <c r="M364" s="29">
        <v>720</v>
      </c>
      <c r="N364" s="29">
        <v>720</v>
      </c>
      <c r="O364" s="29">
        <v>720</v>
      </c>
    </row>
    <row r="365" spans="1:15">
      <c r="A365" s="16"/>
      <c r="B365" s="4" t="s">
        <v>820</v>
      </c>
      <c r="C365" s="31">
        <v>45797</v>
      </c>
      <c r="D365" s="22" t="s">
        <v>543</v>
      </c>
      <c r="E365" s="6" t="s">
        <v>545</v>
      </c>
      <c r="F365" s="11" t="str">
        <f t="shared" si="19"/>
        <v>Direitos da Cidadania</v>
      </c>
      <c r="G365" s="11" t="str">
        <f t="shared" si="20"/>
        <v>Administração Geral</v>
      </c>
      <c r="H365" s="5" t="s">
        <v>27</v>
      </c>
      <c r="I365" s="6">
        <v>500</v>
      </c>
      <c r="J365" s="6" t="str">
        <f t="shared" si="21"/>
        <v>Despesas Correntes</v>
      </c>
      <c r="K365" s="32" t="s">
        <v>16</v>
      </c>
      <c r="L365" s="32" t="s">
        <v>17</v>
      </c>
      <c r="M365" s="29">
        <v>720</v>
      </c>
      <c r="N365" s="29">
        <v>720</v>
      </c>
      <c r="O365" s="29">
        <v>720</v>
      </c>
    </row>
    <row r="366" spans="1:15">
      <c r="A366" s="16"/>
      <c r="B366" s="4" t="s">
        <v>821</v>
      </c>
      <c r="C366" s="31">
        <v>45798</v>
      </c>
      <c r="D366" s="22" t="s">
        <v>582</v>
      </c>
      <c r="E366" s="21" t="s">
        <v>583</v>
      </c>
      <c r="F366" s="11" t="str">
        <f t="shared" si="19"/>
        <v>Direitos da Cidadania</v>
      </c>
      <c r="G366" s="11" t="str">
        <f t="shared" si="20"/>
        <v>Direitos Individuais, Coletivos e Difusos</v>
      </c>
      <c r="H366" s="5" t="s">
        <v>15</v>
      </c>
      <c r="I366" s="6">
        <v>500</v>
      </c>
      <c r="J366" s="6" t="str">
        <f t="shared" si="21"/>
        <v>Despesas Correntes</v>
      </c>
      <c r="K366" s="32" t="s">
        <v>16</v>
      </c>
      <c r="L366" s="32" t="s">
        <v>17</v>
      </c>
      <c r="M366" s="29">
        <v>4500</v>
      </c>
      <c r="N366" s="29">
        <v>4500</v>
      </c>
      <c r="O366" s="29">
        <v>4500</v>
      </c>
    </row>
    <row r="367" spans="1:15">
      <c r="A367" s="16"/>
      <c r="B367" s="4" t="s">
        <v>822</v>
      </c>
      <c r="C367" s="31">
        <v>45798</v>
      </c>
      <c r="D367" s="22" t="s">
        <v>283</v>
      </c>
      <c r="E367" s="21" t="s">
        <v>284</v>
      </c>
      <c r="F367" s="11" t="str">
        <f t="shared" si="19"/>
        <v>Direitos da Cidadania</v>
      </c>
      <c r="G367" s="11" t="str">
        <f t="shared" si="20"/>
        <v>Administração Geral</v>
      </c>
      <c r="H367" s="5" t="s">
        <v>27</v>
      </c>
      <c r="I367" s="6">
        <v>500</v>
      </c>
      <c r="J367" s="6" t="str">
        <f t="shared" si="21"/>
        <v>Despesas Correntes</v>
      </c>
      <c r="K367" s="32" t="s">
        <v>16</v>
      </c>
      <c r="L367" s="6" t="s">
        <v>823</v>
      </c>
      <c r="M367" s="29">
        <v>56107.92</v>
      </c>
      <c r="N367" s="29">
        <v>3480.12</v>
      </c>
      <c r="O367" s="29">
        <v>3480.12</v>
      </c>
    </row>
    <row r="368" spans="1:15">
      <c r="A368" s="16"/>
      <c r="B368" s="4" t="s">
        <v>824</v>
      </c>
      <c r="C368" s="31">
        <v>45798</v>
      </c>
      <c r="D368" s="22" t="s">
        <v>451</v>
      </c>
      <c r="E368" s="21" t="s">
        <v>453</v>
      </c>
      <c r="F368" s="11" t="str">
        <f t="shared" si="19"/>
        <v>Direitos da Cidadania</v>
      </c>
      <c r="G368" s="11" t="str">
        <f t="shared" si="20"/>
        <v>Direitos Individuais, Coletivos e Difusos</v>
      </c>
      <c r="H368" s="5" t="s">
        <v>15</v>
      </c>
      <c r="I368" s="6">
        <v>500</v>
      </c>
      <c r="J368" s="6" t="str">
        <f t="shared" si="21"/>
        <v>Despesas Correntes</v>
      </c>
      <c r="K368" s="32" t="s">
        <v>16</v>
      </c>
      <c r="L368" s="32" t="s">
        <v>17</v>
      </c>
      <c r="M368" s="29">
        <v>4500</v>
      </c>
      <c r="N368" s="29">
        <v>4500</v>
      </c>
      <c r="O368" s="29">
        <v>4500</v>
      </c>
    </row>
    <row r="369" spans="1:15">
      <c r="A369" s="16"/>
      <c r="B369" s="4" t="s">
        <v>826</v>
      </c>
      <c r="C369" s="31">
        <v>45799</v>
      </c>
      <c r="D369" s="22" t="s">
        <v>825</v>
      </c>
      <c r="E369" s="21" t="s">
        <v>827</v>
      </c>
      <c r="F369" s="11" t="str">
        <f t="shared" si="19"/>
        <v>Direitos da Cidadania</v>
      </c>
      <c r="G369" s="11" t="str">
        <f t="shared" si="20"/>
        <v>Direitos Individuais, Coletivos e Difusos</v>
      </c>
      <c r="H369" s="5" t="s">
        <v>15</v>
      </c>
      <c r="I369" s="6">
        <v>500</v>
      </c>
      <c r="J369" s="6" t="str">
        <f t="shared" si="21"/>
        <v>Despesas Correntes</v>
      </c>
      <c r="K369" s="32" t="s">
        <v>16</v>
      </c>
      <c r="L369" s="32" t="s">
        <v>17</v>
      </c>
      <c r="M369" s="29">
        <v>2700</v>
      </c>
      <c r="N369" s="29">
        <v>2700</v>
      </c>
      <c r="O369" s="29">
        <v>2700</v>
      </c>
    </row>
    <row r="370" spans="1:15">
      <c r="A370" s="16"/>
      <c r="B370" s="4" t="s">
        <v>828</v>
      </c>
      <c r="C370" s="31">
        <v>45800</v>
      </c>
      <c r="D370" s="22" t="s">
        <v>290</v>
      </c>
      <c r="E370" s="6" t="s">
        <v>291</v>
      </c>
      <c r="F370" s="11" t="str">
        <f t="shared" si="19"/>
        <v>Direitos da Cidadania</v>
      </c>
      <c r="G370" s="11" t="str">
        <f t="shared" si="20"/>
        <v>Administração Geral</v>
      </c>
      <c r="H370" s="5" t="s">
        <v>27</v>
      </c>
      <c r="I370" s="6">
        <v>500</v>
      </c>
      <c r="J370" s="6" t="str">
        <f t="shared" si="21"/>
        <v>Despesas Correntes</v>
      </c>
      <c r="K370" s="32" t="s">
        <v>16</v>
      </c>
      <c r="L370" s="13" t="s">
        <v>534</v>
      </c>
      <c r="M370" s="29">
        <v>170000</v>
      </c>
      <c r="N370" s="29">
        <v>2179.4</v>
      </c>
      <c r="O370" s="29">
        <v>2179.4</v>
      </c>
    </row>
    <row r="371" spans="1:15">
      <c r="A371" s="16"/>
      <c r="B371" s="4" t="s">
        <v>829</v>
      </c>
      <c r="C371" s="31">
        <v>45803</v>
      </c>
      <c r="D371" s="22" t="s">
        <v>216</v>
      </c>
      <c r="E371" s="6" t="s">
        <v>217</v>
      </c>
      <c r="F371" s="11" t="str">
        <f t="shared" si="19"/>
        <v>Direitos da Cidadania</v>
      </c>
      <c r="G371" s="11" t="str">
        <f t="shared" si="20"/>
        <v>Direitos Individuais, Coletivos e Difusos</v>
      </c>
      <c r="H371" s="5" t="s">
        <v>15</v>
      </c>
      <c r="I371" s="6">
        <v>500</v>
      </c>
      <c r="J371" s="6" t="str">
        <f t="shared" si="21"/>
        <v>Despesas Correntes</v>
      </c>
      <c r="K371" s="32" t="s">
        <v>16</v>
      </c>
      <c r="L371" s="32" t="s">
        <v>17</v>
      </c>
      <c r="M371" s="29">
        <v>109.89</v>
      </c>
      <c r="N371" s="29">
        <v>109.89</v>
      </c>
      <c r="O371" s="29">
        <v>109.89</v>
      </c>
    </row>
    <row r="372" spans="1:15">
      <c r="A372" s="16"/>
      <c r="B372" s="4" t="s">
        <v>830</v>
      </c>
      <c r="C372" s="31">
        <v>45803</v>
      </c>
      <c r="D372" s="22" t="s">
        <v>363</v>
      </c>
      <c r="E372" s="21" t="s">
        <v>365</v>
      </c>
      <c r="F372" s="11" t="str">
        <f t="shared" si="19"/>
        <v>Direitos da Cidadania</v>
      </c>
      <c r="G372" s="11" t="str">
        <f t="shared" si="20"/>
        <v>Administração Geral</v>
      </c>
      <c r="H372" s="5" t="s">
        <v>27</v>
      </c>
      <c r="I372" s="6">
        <v>500</v>
      </c>
      <c r="J372" s="6" t="str">
        <f t="shared" si="21"/>
        <v>Despesas Correntes</v>
      </c>
      <c r="K372" s="32" t="s">
        <v>16</v>
      </c>
      <c r="L372" s="32" t="s">
        <v>17</v>
      </c>
      <c r="M372" s="29">
        <v>840</v>
      </c>
      <c r="N372" s="29">
        <v>840</v>
      </c>
      <c r="O372" s="29">
        <v>840</v>
      </c>
    </row>
    <row r="373" spans="1:15">
      <c r="A373" s="16"/>
      <c r="B373" s="4" t="s">
        <v>831</v>
      </c>
      <c r="C373" s="31">
        <v>45803</v>
      </c>
      <c r="D373" s="22" t="s">
        <v>31</v>
      </c>
      <c r="E373" s="6" t="s">
        <v>33</v>
      </c>
      <c r="F373" s="11" t="str">
        <f t="shared" si="19"/>
        <v>Direitos da Cidadania</v>
      </c>
      <c r="G373" s="11" t="str">
        <f t="shared" si="20"/>
        <v>Administração Geral</v>
      </c>
      <c r="H373" s="5" t="s">
        <v>27</v>
      </c>
      <c r="I373" s="6">
        <v>500</v>
      </c>
      <c r="J373" s="6" t="str">
        <f t="shared" si="21"/>
        <v>Despesas Correntes</v>
      </c>
      <c r="K373" s="32" t="s">
        <v>16</v>
      </c>
      <c r="L373" s="32" t="s">
        <v>17</v>
      </c>
      <c r="M373" s="29">
        <v>900</v>
      </c>
      <c r="N373" s="29">
        <v>900</v>
      </c>
      <c r="O373" s="29">
        <v>900</v>
      </c>
    </row>
    <row r="374" spans="1:15">
      <c r="A374" s="16"/>
      <c r="B374" s="4" t="s">
        <v>832</v>
      </c>
      <c r="C374" s="31">
        <v>45803</v>
      </c>
      <c r="D374" s="22" t="s">
        <v>34</v>
      </c>
      <c r="E374" s="6" t="s">
        <v>368</v>
      </c>
      <c r="F374" s="11" t="str">
        <f t="shared" si="19"/>
        <v>Direitos da Cidadania</v>
      </c>
      <c r="G374" s="11" t="str">
        <f t="shared" si="20"/>
        <v>Administração Geral</v>
      </c>
      <c r="H374" s="5" t="s">
        <v>27</v>
      </c>
      <c r="I374" s="6">
        <v>500</v>
      </c>
      <c r="J374" s="6" t="str">
        <f t="shared" si="21"/>
        <v>Despesas Correntes</v>
      </c>
      <c r="K374" s="32" t="s">
        <v>16</v>
      </c>
      <c r="L374" s="32" t="s">
        <v>17</v>
      </c>
      <c r="M374" s="29">
        <v>720</v>
      </c>
      <c r="N374" s="29">
        <v>720</v>
      </c>
      <c r="O374" s="29">
        <v>720</v>
      </c>
    </row>
    <row r="375" spans="1:15">
      <c r="A375" s="16"/>
      <c r="B375" s="4" t="s">
        <v>833</v>
      </c>
      <c r="C375" s="31">
        <v>45803</v>
      </c>
      <c r="D375" s="22" t="s">
        <v>543</v>
      </c>
      <c r="E375" s="6" t="s">
        <v>545</v>
      </c>
      <c r="F375" s="11" t="str">
        <f t="shared" si="19"/>
        <v>Direitos da Cidadania</v>
      </c>
      <c r="G375" s="11" t="str">
        <f t="shared" si="20"/>
        <v>Administração Geral</v>
      </c>
      <c r="H375" s="5" t="s">
        <v>27</v>
      </c>
      <c r="I375" s="6">
        <v>500</v>
      </c>
      <c r="J375" s="6" t="str">
        <f t="shared" si="21"/>
        <v>Despesas Correntes</v>
      </c>
      <c r="K375" s="32" t="s">
        <v>16</v>
      </c>
      <c r="L375" s="32" t="s">
        <v>17</v>
      </c>
      <c r="M375" s="29">
        <v>720</v>
      </c>
      <c r="N375" s="29">
        <v>720</v>
      </c>
      <c r="O375" s="29">
        <v>720</v>
      </c>
    </row>
    <row r="376" spans="1:15">
      <c r="A376" s="16"/>
      <c r="B376" s="4" t="s">
        <v>834</v>
      </c>
      <c r="C376" s="31">
        <v>45804</v>
      </c>
      <c r="D376" s="22" t="s">
        <v>321</v>
      </c>
      <c r="E376" s="21" t="s">
        <v>322</v>
      </c>
      <c r="F376" s="11" t="str">
        <f t="shared" si="19"/>
        <v>Direitos da Cidadania</v>
      </c>
      <c r="G376" s="11" t="str">
        <f t="shared" si="20"/>
        <v>Administração Geral</v>
      </c>
      <c r="H376" s="5" t="s">
        <v>27</v>
      </c>
      <c r="I376" s="6">
        <v>500</v>
      </c>
      <c r="J376" s="6" t="str">
        <f t="shared" si="21"/>
        <v>Despesas Correntes</v>
      </c>
      <c r="K376" s="32" t="s">
        <v>16</v>
      </c>
      <c r="L376" s="6" t="s">
        <v>835</v>
      </c>
      <c r="M376" s="29">
        <v>41385</v>
      </c>
      <c r="N376" s="29">
        <v>7477.5</v>
      </c>
      <c r="O376" s="29">
        <v>7477.5</v>
      </c>
    </row>
    <row r="377" spans="1:15">
      <c r="A377" s="16"/>
      <c r="B377" s="4" t="s">
        <v>836</v>
      </c>
      <c r="C377" s="31">
        <v>45804</v>
      </c>
      <c r="D377" s="22" t="s">
        <v>18</v>
      </c>
      <c r="E377" s="21" t="s">
        <v>19</v>
      </c>
      <c r="F377" s="11" t="str">
        <f t="shared" si="19"/>
        <v>Direitos da Cidadania</v>
      </c>
      <c r="G377" s="11" t="str">
        <f t="shared" si="20"/>
        <v>Administração Geral</v>
      </c>
      <c r="H377" s="5" t="s">
        <v>20</v>
      </c>
      <c r="I377" s="6">
        <v>500</v>
      </c>
      <c r="J377" s="6" t="str">
        <f t="shared" si="21"/>
        <v>Despesas Correntes</v>
      </c>
      <c r="K377" s="32" t="s">
        <v>16</v>
      </c>
      <c r="L377" s="6" t="s">
        <v>837</v>
      </c>
      <c r="M377" s="29">
        <v>387.16</v>
      </c>
      <c r="N377" s="29">
        <v>387.16</v>
      </c>
      <c r="O377" s="29">
        <v>387.16</v>
      </c>
    </row>
    <row r="378" spans="1:15">
      <c r="A378" s="16"/>
      <c r="B378" s="4" t="s">
        <v>838</v>
      </c>
      <c r="C378" s="31">
        <v>45804</v>
      </c>
      <c r="D378" s="22" t="s">
        <v>18</v>
      </c>
      <c r="E378" s="21" t="s">
        <v>19</v>
      </c>
      <c r="F378" s="11" t="str">
        <f t="shared" si="19"/>
        <v>Direitos da Cidadania</v>
      </c>
      <c r="G378" s="11" t="str">
        <f t="shared" si="20"/>
        <v>Administração Geral</v>
      </c>
      <c r="H378" s="5" t="s">
        <v>20</v>
      </c>
      <c r="I378" s="6">
        <v>500</v>
      </c>
      <c r="J378" s="6" t="str">
        <f t="shared" si="21"/>
        <v>Despesas Correntes</v>
      </c>
      <c r="K378" s="32" t="s">
        <v>16</v>
      </c>
      <c r="L378" s="6" t="s">
        <v>837</v>
      </c>
      <c r="M378" s="29">
        <v>877.5</v>
      </c>
      <c r="N378" s="29">
        <v>877.5</v>
      </c>
      <c r="O378" s="29">
        <v>877.5</v>
      </c>
    </row>
    <row r="379" spans="1:15">
      <c r="A379" s="16"/>
      <c r="B379" s="4" t="s">
        <v>839</v>
      </c>
      <c r="C379" s="31">
        <v>45804</v>
      </c>
      <c r="D379" s="22" t="s">
        <v>18</v>
      </c>
      <c r="E379" s="21" t="s">
        <v>19</v>
      </c>
      <c r="F379" s="11" t="str">
        <f t="shared" si="19"/>
        <v>Direitos da Cidadania</v>
      </c>
      <c r="G379" s="11" t="str">
        <f t="shared" si="20"/>
        <v>Administração Geral</v>
      </c>
      <c r="H379" s="5" t="s">
        <v>20</v>
      </c>
      <c r="I379" s="6">
        <v>500</v>
      </c>
      <c r="J379" s="6" t="str">
        <f t="shared" si="21"/>
        <v>Despesas Correntes</v>
      </c>
      <c r="K379" s="32" t="s">
        <v>16</v>
      </c>
      <c r="L379" s="6" t="s">
        <v>840</v>
      </c>
      <c r="M379" s="29">
        <v>120.6</v>
      </c>
      <c r="N379" s="29">
        <v>120.6</v>
      </c>
      <c r="O379" s="29">
        <v>120.6</v>
      </c>
    </row>
    <row r="380" spans="1:15" ht="30">
      <c r="A380" s="16"/>
      <c r="B380" s="4" t="s">
        <v>841</v>
      </c>
      <c r="C380" s="31">
        <v>45804</v>
      </c>
      <c r="D380" s="22" t="s">
        <v>299</v>
      </c>
      <c r="E380" s="21" t="s">
        <v>300</v>
      </c>
      <c r="F380" s="11" t="str">
        <f t="shared" si="19"/>
        <v>Direitos da Cidadania</v>
      </c>
      <c r="G380" s="11" t="str">
        <f t="shared" si="20"/>
        <v>Administração Geral</v>
      </c>
      <c r="H380" s="5" t="s">
        <v>27</v>
      </c>
      <c r="I380" s="6">
        <v>500</v>
      </c>
      <c r="J380" s="6" t="str">
        <f t="shared" si="21"/>
        <v>Despesas Correntes</v>
      </c>
      <c r="K380" s="32" t="s">
        <v>16</v>
      </c>
      <c r="L380" s="32" t="s">
        <v>17</v>
      </c>
      <c r="M380" s="29">
        <v>2500</v>
      </c>
      <c r="N380" s="29">
        <v>2500</v>
      </c>
      <c r="O380" s="29">
        <v>2500</v>
      </c>
    </row>
    <row r="381" spans="1:15" ht="30">
      <c r="A381" s="16"/>
      <c r="B381" s="4" t="s">
        <v>842</v>
      </c>
      <c r="C381" s="31">
        <v>45805</v>
      </c>
      <c r="D381" s="22" t="s">
        <v>299</v>
      </c>
      <c r="E381" s="21" t="s">
        <v>300</v>
      </c>
      <c r="F381" s="11" t="str">
        <f t="shared" si="19"/>
        <v>Direitos da Cidadania</v>
      </c>
      <c r="G381" s="11" t="str">
        <f t="shared" si="20"/>
        <v>Administração Geral</v>
      </c>
      <c r="H381" s="5" t="s">
        <v>27</v>
      </c>
      <c r="I381" s="6">
        <v>500</v>
      </c>
      <c r="J381" s="6" t="str">
        <f t="shared" si="21"/>
        <v>Despesas Correntes</v>
      </c>
      <c r="K381" s="32" t="s">
        <v>16</v>
      </c>
      <c r="L381" s="32" t="s">
        <v>17</v>
      </c>
      <c r="M381" s="29">
        <v>3500</v>
      </c>
      <c r="N381" s="29">
        <v>3500</v>
      </c>
      <c r="O381" s="29">
        <v>3500</v>
      </c>
    </row>
    <row r="382" spans="1:15">
      <c r="A382" s="16"/>
      <c r="B382" s="4" t="s">
        <v>843</v>
      </c>
      <c r="C382" s="31">
        <v>45805</v>
      </c>
      <c r="D382" s="22" t="s">
        <v>844</v>
      </c>
      <c r="E382" s="21" t="s">
        <v>845</v>
      </c>
      <c r="F382" s="11" t="str">
        <f t="shared" si="19"/>
        <v>Direitos da Cidadania</v>
      </c>
      <c r="G382" s="11" t="str">
        <f t="shared" si="20"/>
        <v>Administração Geral</v>
      </c>
      <c r="H382" s="5" t="s">
        <v>846</v>
      </c>
      <c r="I382" s="6">
        <v>501</v>
      </c>
      <c r="J382" s="6" t="str">
        <f t="shared" si="21"/>
        <v>Despesas Correntes</v>
      </c>
      <c r="K382" s="32" t="s">
        <v>16</v>
      </c>
      <c r="L382" s="6" t="s">
        <v>847</v>
      </c>
      <c r="M382" s="29">
        <v>21493</v>
      </c>
      <c r="N382" s="29">
        <v>21493</v>
      </c>
      <c r="O382" s="29">
        <v>21493</v>
      </c>
    </row>
    <row r="383" spans="1:15">
      <c r="A383" s="16"/>
      <c r="B383" s="4" t="s">
        <v>849</v>
      </c>
      <c r="C383" s="31">
        <v>45805</v>
      </c>
      <c r="D383" s="22" t="s">
        <v>848</v>
      </c>
      <c r="E383" s="6" t="s">
        <v>850</v>
      </c>
      <c r="F383" s="11" t="str">
        <f t="shared" si="19"/>
        <v>Direitos da Cidadania</v>
      </c>
      <c r="G383" s="11" t="str">
        <f t="shared" si="20"/>
        <v>Direitos Individuais, Coletivos e Difusos</v>
      </c>
      <c r="H383" s="5" t="s">
        <v>15</v>
      </c>
      <c r="I383" s="6">
        <v>500</v>
      </c>
      <c r="J383" s="6" t="str">
        <f t="shared" si="21"/>
        <v>Despesas Correntes</v>
      </c>
      <c r="K383" s="32" t="s">
        <v>16</v>
      </c>
      <c r="L383" s="32" t="s">
        <v>17</v>
      </c>
      <c r="M383" s="29">
        <v>800</v>
      </c>
      <c r="N383" s="29">
        <v>800</v>
      </c>
      <c r="O383" s="29">
        <v>800</v>
      </c>
    </row>
    <row r="384" spans="1:15">
      <c r="A384" s="16"/>
      <c r="B384" s="4" t="s">
        <v>852</v>
      </c>
      <c r="C384" s="31">
        <v>45805</v>
      </c>
      <c r="D384" s="22" t="s">
        <v>851</v>
      </c>
      <c r="E384" s="21" t="s">
        <v>853</v>
      </c>
      <c r="F384" s="11" t="str">
        <f t="shared" si="19"/>
        <v>Direitos da Cidadania</v>
      </c>
      <c r="G384" s="11" t="str">
        <f t="shared" si="20"/>
        <v>Direitos Individuais, Coletivos e Difusos</v>
      </c>
      <c r="H384" s="5" t="s">
        <v>15</v>
      </c>
      <c r="I384" s="6">
        <v>500</v>
      </c>
      <c r="J384" s="6" t="str">
        <f t="shared" si="21"/>
        <v>Despesas Correntes</v>
      </c>
      <c r="K384" s="32" t="s">
        <v>16</v>
      </c>
      <c r="L384" s="32" t="s">
        <v>17</v>
      </c>
      <c r="M384" s="29">
        <v>1600</v>
      </c>
      <c r="N384" s="29">
        <v>1600</v>
      </c>
      <c r="O384" s="29">
        <v>1600</v>
      </c>
    </row>
    <row r="385" spans="1:15">
      <c r="A385" s="16"/>
      <c r="B385" s="4" t="s">
        <v>855</v>
      </c>
      <c r="C385" s="31">
        <v>45805</v>
      </c>
      <c r="D385" s="22" t="s">
        <v>854</v>
      </c>
      <c r="E385" s="6" t="s">
        <v>856</v>
      </c>
      <c r="F385" s="11" t="str">
        <f t="shared" si="19"/>
        <v>Direitos da Cidadania</v>
      </c>
      <c r="G385" s="11" t="str">
        <f t="shared" si="20"/>
        <v>Direitos Individuais, Coletivos e Difusos</v>
      </c>
      <c r="H385" s="5" t="s">
        <v>15</v>
      </c>
      <c r="I385" s="6">
        <v>500</v>
      </c>
      <c r="J385" s="6" t="str">
        <f t="shared" si="21"/>
        <v>Despesas Correntes</v>
      </c>
      <c r="K385" s="32" t="s">
        <v>16</v>
      </c>
      <c r="L385" s="32" t="s">
        <v>17</v>
      </c>
      <c r="M385" s="29">
        <v>1600</v>
      </c>
      <c r="N385" s="29">
        <v>1600</v>
      </c>
      <c r="O385" s="29">
        <v>1600</v>
      </c>
    </row>
    <row r="386" spans="1:15">
      <c r="A386" s="16"/>
      <c r="B386" s="4" t="s">
        <v>857</v>
      </c>
      <c r="C386" s="31">
        <v>45805</v>
      </c>
      <c r="D386" s="22" t="s">
        <v>649</v>
      </c>
      <c r="E386" s="6" t="s">
        <v>651</v>
      </c>
      <c r="F386" s="11" t="str">
        <f t="shared" si="19"/>
        <v>Direitos da Cidadania</v>
      </c>
      <c r="G386" s="11" t="str">
        <f t="shared" si="20"/>
        <v>Direitos Individuais, Coletivos e Difusos</v>
      </c>
      <c r="H386" s="5" t="s">
        <v>15</v>
      </c>
      <c r="I386" s="6">
        <v>500</v>
      </c>
      <c r="J386" s="6" t="str">
        <f t="shared" si="21"/>
        <v>Despesas Correntes</v>
      </c>
      <c r="K386" s="32" t="s">
        <v>16</v>
      </c>
      <c r="L386" s="32" t="s">
        <v>17</v>
      </c>
      <c r="M386" s="29">
        <v>2700</v>
      </c>
      <c r="N386" s="29">
        <v>2700</v>
      </c>
      <c r="O386" s="29">
        <v>2700</v>
      </c>
    </row>
    <row r="387" spans="1:15">
      <c r="A387" s="16"/>
      <c r="B387" s="4" t="s">
        <v>858</v>
      </c>
      <c r="C387" s="31">
        <v>45805</v>
      </c>
      <c r="D387" s="22" t="s">
        <v>358</v>
      </c>
      <c r="E387" s="6" t="s">
        <v>371</v>
      </c>
      <c r="F387" s="11" t="str">
        <f t="shared" si="19"/>
        <v>Direitos da Cidadania</v>
      </c>
      <c r="G387" s="11" t="str">
        <f t="shared" si="20"/>
        <v>Direitos Individuais, Coletivos e Difusos</v>
      </c>
      <c r="H387" s="5" t="s">
        <v>15</v>
      </c>
      <c r="I387" s="6">
        <v>500</v>
      </c>
      <c r="J387" s="6" t="str">
        <f t="shared" si="21"/>
        <v>Despesas Correntes</v>
      </c>
      <c r="K387" s="32" t="s">
        <v>16</v>
      </c>
      <c r="L387" s="32" t="s">
        <v>17</v>
      </c>
      <c r="M387" s="29">
        <v>4500</v>
      </c>
      <c r="N387" s="29">
        <v>4500</v>
      </c>
      <c r="O387" s="29">
        <v>4500</v>
      </c>
    </row>
    <row r="388" spans="1:15">
      <c r="A388" s="16"/>
      <c r="B388" s="4" t="s">
        <v>860</v>
      </c>
      <c r="C388" s="31">
        <v>45805</v>
      </c>
      <c r="D388" s="22" t="s">
        <v>859</v>
      </c>
      <c r="E388" s="6" t="s">
        <v>861</v>
      </c>
      <c r="F388" s="11" t="str">
        <f t="shared" ref="F388:F436" si="22">IF(MID(H388,9,2)="14","Direitos da Cidadania","Encargos Especiais")</f>
        <v>Direitos da Cidadania</v>
      </c>
      <c r="G388" s="11" t="str">
        <f t="shared" ref="G388:G436" si="23">IF(MID(H388,12,3)="122", "Administração Geral", IF(MID(H388,12,3)="422", "Direitos Individuais, Coletivos e Difusos", IF(MID(H388,12,3)="846", "Outros Encargos Especiais", "Código Desconhecido")))</f>
        <v>Administração Geral</v>
      </c>
      <c r="H388" s="5" t="s">
        <v>846</v>
      </c>
      <c r="I388" s="6">
        <v>501</v>
      </c>
      <c r="J388" s="6" t="str">
        <f t="shared" si="21"/>
        <v>Despesas Correntes</v>
      </c>
      <c r="K388" s="32" t="s">
        <v>16</v>
      </c>
      <c r="L388" s="32" t="s">
        <v>862</v>
      </c>
      <c r="M388" s="29">
        <v>537640</v>
      </c>
      <c r="N388" s="29">
        <v>537640</v>
      </c>
      <c r="O388" s="29">
        <v>537640</v>
      </c>
    </row>
    <row r="389" spans="1:15">
      <c r="A389" s="16"/>
      <c r="B389" s="4" t="s">
        <v>863</v>
      </c>
      <c r="C389" s="31">
        <v>45806</v>
      </c>
      <c r="D389" s="22" t="s">
        <v>363</v>
      </c>
      <c r="E389" s="6" t="s">
        <v>365</v>
      </c>
      <c r="F389" s="11" t="str">
        <f t="shared" si="22"/>
        <v>Direitos da Cidadania</v>
      </c>
      <c r="G389" s="11" t="str">
        <f t="shared" si="23"/>
        <v>Administração Geral</v>
      </c>
      <c r="H389" s="5" t="s">
        <v>27</v>
      </c>
      <c r="I389" s="6">
        <v>500</v>
      </c>
      <c r="J389" s="6" t="str">
        <f t="shared" si="21"/>
        <v>Despesas Correntes</v>
      </c>
      <c r="K389" s="32" t="s">
        <v>16</v>
      </c>
      <c r="L389" s="32" t="s">
        <v>17</v>
      </c>
      <c r="M389" s="29">
        <v>840</v>
      </c>
      <c r="N389" s="29">
        <v>840</v>
      </c>
      <c r="O389" s="29">
        <v>840</v>
      </c>
    </row>
    <row r="390" spans="1:15" ht="30">
      <c r="A390" s="16"/>
      <c r="B390" s="4" t="s">
        <v>865</v>
      </c>
      <c r="C390" s="31">
        <v>45810</v>
      </c>
      <c r="D390" s="22" t="s">
        <v>864</v>
      </c>
      <c r="E390" s="21" t="s">
        <v>866</v>
      </c>
      <c r="F390" s="11" t="str">
        <f t="shared" si="22"/>
        <v>Direitos da Cidadania</v>
      </c>
      <c r="G390" s="11" t="str">
        <f t="shared" si="23"/>
        <v>Direitos Individuais, Coletivos e Difusos</v>
      </c>
      <c r="H390" s="5" t="s">
        <v>15</v>
      </c>
      <c r="I390" s="6">
        <v>500</v>
      </c>
      <c r="J390" s="6" t="str">
        <f t="shared" si="21"/>
        <v>Despesas Correntes</v>
      </c>
      <c r="K390" s="32" t="s">
        <v>16</v>
      </c>
      <c r="L390" s="32" t="s">
        <v>17</v>
      </c>
      <c r="M390" s="29">
        <v>1600</v>
      </c>
      <c r="N390" s="29">
        <v>1600</v>
      </c>
      <c r="O390" s="29">
        <v>1600</v>
      </c>
    </row>
    <row r="391" spans="1:15">
      <c r="A391" s="16"/>
      <c r="B391" s="4" t="s">
        <v>867</v>
      </c>
      <c r="C391" s="31">
        <v>45810</v>
      </c>
      <c r="D391" s="22" t="s">
        <v>854</v>
      </c>
      <c r="E391" s="21" t="s">
        <v>856</v>
      </c>
      <c r="F391" s="11" t="str">
        <f t="shared" si="22"/>
        <v>Direitos da Cidadania</v>
      </c>
      <c r="G391" s="11" t="str">
        <f t="shared" si="23"/>
        <v>Direitos Individuais, Coletivos e Difusos</v>
      </c>
      <c r="H391" s="5" t="s">
        <v>15</v>
      </c>
      <c r="I391" s="6">
        <v>500</v>
      </c>
      <c r="J391" s="6" t="str">
        <f t="shared" si="21"/>
        <v>Despesas Correntes</v>
      </c>
      <c r="K391" s="32" t="s">
        <v>16</v>
      </c>
      <c r="L391" s="32" t="s">
        <v>17</v>
      </c>
      <c r="M391" s="29">
        <v>2400</v>
      </c>
      <c r="N391" s="29">
        <v>2400</v>
      </c>
      <c r="O391" s="29">
        <v>2400</v>
      </c>
    </row>
    <row r="392" spans="1:15">
      <c r="A392" s="16"/>
      <c r="B392" s="4" t="s">
        <v>868</v>
      </c>
      <c r="C392" s="31">
        <v>45810</v>
      </c>
      <c r="D392" s="22" t="s">
        <v>851</v>
      </c>
      <c r="E392" s="21" t="s">
        <v>853</v>
      </c>
      <c r="F392" s="11" t="str">
        <f t="shared" si="22"/>
        <v>Direitos da Cidadania</v>
      </c>
      <c r="G392" s="11" t="str">
        <f t="shared" si="23"/>
        <v>Direitos Individuais, Coletivos e Difusos</v>
      </c>
      <c r="H392" s="5" t="s">
        <v>15</v>
      </c>
      <c r="I392" s="6">
        <v>500</v>
      </c>
      <c r="J392" s="6" t="str">
        <f t="shared" si="21"/>
        <v>Despesas Correntes</v>
      </c>
      <c r="K392" s="32" t="s">
        <v>16</v>
      </c>
      <c r="L392" s="32" t="s">
        <v>17</v>
      </c>
      <c r="M392" s="29">
        <v>1600</v>
      </c>
      <c r="N392" s="29">
        <v>1600</v>
      </c>
      <c r="O392" s="29">
        <v>1600</v>
      </c>
    </row>
    <row r="393" spans="1:15">
      <c r="A393" s="16"/>
      <c r="B393" s="4" t="s">
        <v>869</v>
      </c>
      <c r="C393" s="31">
        <v>45810</v>
      </c>
      <c r="D393" s="22" t="s">
        <v>681</v>
      </c>
      <c r="E393" s="6" t="s">
        <v>682</v>
      </c>
      <c r="F393" s="11" t="str">
        <f t="shared" si="22"/>
        <v>Direitos da Cidadania</v>
      </c>
      <c r="G393" s="11" t="str">
        <f t="shared" si="23"/>
        <v>Administração Geral</v>
      </c>
      <c r="H393" s="5" t="s">
        <v>27</v>
      </c>
      <c r="I393" s="6">
        <v>500</v>
      </c>
      <c r="J393" s="6" t="str">
        <f t="shared" si="21"/>
        <v>Despesas Correntes</v>
      </c>
      <c r="K393" s="32" t="s">
        <v>16</v>
      </c>
      <c r="L393" s="32" t="s">
        <v>17</v>
      </c>
      <c r="M393" s="29">
        <v>550</v>
      </c>
      <c r="N393" s="29">
        <v>550</v>
      </c>
      <c r="O393" s="29">
        <v>550</v>
      </c>
    </row>
    <row r="394" spans="1:15">
      <c r="A394" s="16"/>
      <c r="B394" s="4" t="s">
        <v>870</v>
      </c>
      <c r="C394" s="31">
        <v>45810</v>
      </c>
      <c r="D394" s="22" t="s">
        <v>675</v>
      </c>
      <c r="E394" s="6" t="s">
        <v>677</v>
      </c>
      <c r="F394" s="11" t="str">
        <f t="shared" si="22"/>
        <v>Direitos da Cidadania</v>
      </c>
      <c r="G394" s="11" t="str">
        <f t="shared" si="23"/>
        <v>Direitos Individuais, Coletivos e Difusos</v>
      </c>
      <c r="H394" s="5" t="s">
        <v>15</v>
      </c>
      <c r="I394" s="6">
        <v>500</v>
      </c>
      <c r="J394" s="6" t="str">
        <f t="shared" si="21"/>
        <v>Despesas Correntes</v>
      </c>
      <c r="K394" s="32" t="s">
        <v>16</v>
      </c>
      <c r="L394" s="32" t="s">
        <v>17</v>
      </c>
      <c r="M394" s="29">
        <v>800</v>
      </c>
      <c r="N394" s="29">
        <v>800</v>
      </c>
      <c r="O394" s="29">
        <v>800</v>
      </c>
    </row>
    <row r="395" spans="1:15" ht="30">
      <c r="A395" s="16"/>
      <c r="B395" s="4" t="s">
        <v>873</v>
      </c>
      <c r="C395" s="31">
        <v>45810</v>
      </c>
      <c r="D395" s="22" t="s">
        <v>871</v>
      </c>
      <c r="E395" s="21" t="s">
        <v>872</v>
      </c>
      <c r="F395" s="11" t="str">
        <f t="shared" si="22"/>
        <v>Direitos da Cidadania</v>
      </c>
      <c r="G395" s="11" t="str">
        <f t="shared" si="23"/>
        <v>Direitos Individuais, Coletivos e Difusos</v>
      </c>
      <c r="H395" s="5" t="s">
        <v>15</v>
      </c>
      <c r="I395" s="6">
        <v>500</v>
      </c>
      <c r="J395" s="6" t="str">
        <f t="shared" si="21"/>
        <v>Despesas Correntes</v>
      </c>
      <c r="K395" s="32" t="s">
        <v>16</v>
      </c>
      <c r="L395" s="32" t="s">
        <v>17</v>
      </c>
      <c r="M395" s="29">
        <v>800</v>
      </c>
      <c r="N395" s="29">
        <v>800</v>
      </c>
      <c r="O395" s="29">
        <v>800</v>
      </c>
    </row>
    <row r="396" spans="1:15" ht="30">
      <c r="A396" s="16"/>
      <c r="B396" s="4" t="s">
        <v>875</v>
      </c>
      <c r="C396" s="31">
        <v>45810</v>
      </c>
      <c r="D396" s="22" t="s">
        <v>874</v>
      </c>
      <c r="E396" s="21" t="s">
        <v>876</v>
      </c>
      <c r="F396" s="11" t="str">
        <f t="shared" si="22"/>
        <v>Direitos da Cidadania</v>
      </c>
      <c r="G396" s="11" t="str">
        <f t="shared" si="23"/>
        <v>Direitos Individuais, Coletivos e Difusos</v>
      </c>
      <c r="H396" s="5" t="s">
        <v>15</v>
      </c>
      <c r="I396" s="6">
        <v>500</v>
      </c>
      <c r="J396" s="6" t="str">
        <f t="shared" si="21"/>
        <v>Despesas Correntes</v>
      </c>
      <c r="K396" s="32" t="s">
        <v>16</v>
      </c>
      <c r="L396" s="32" t="s">
        <v>17</v>
      </c>
      <c r="M396" s="29">
        <v>800</v>
      </c>
      <c r="N396" s="29">
        <v>800</v>
      </c>
      <c r="O396" s="29">
        <v>800</v>
      </c>
    </row>
    <row r="397" spans="1:15">
      <c r="A397" s="16"/>
      <c r="B397" s="4" t="s">
        <v>878</v>
      </c>
      <c r="C397" s="31">
        <v>45810</v>
      </c>
      <c r="D397" s="22" t="s">
        <v>877</v>
      </c>
      <c r="E397" s="6" t="s">
        <v>879</v>
      </c>
      <c r="F397" s="11" t="str">
        <f t="shared" si="22"/>
        <v>Direitos da Cidadania</v>
      </c>
      <c r="G397" s="11" t="str">
        <f t="shared" si="23"/>
        <v>Direitos Individuais, Coletivos e Difusos</v>
      </c>
      <c r="H397" s="5" t="s">
        <v>15</v>
      </c>
      <c r="I397" s="6">
        <v>500</v>
      </c>
      <c r="J397" s="6" t="str">
        <f t="shared" si="21"/>
        <v>Despesas Correntes</v>
      </c>
      <c r="K397" s="32" t="s">
        <v>16</v>
      </c>
      <c r="L397" s="32" t="s">
        <v>17</v>
      </c>
      <c r="M397" s="29">
        <v>800</v>
      </c>
      <c r="N397" s="29">
        <v>800</v>
      </c>
      <c r="O397" s="29">
        <v>800</v>
      </c>
    </row>
    <row r="398" spans="1:15">
      <c r="A398" s="16"/>
      <c r="B398" s="4" t="s">
        <v>881</v>
      </c>
      <c r="C398" s="31">
        <v>45810</v>
      </c>
      <c r="D398" s="22" t="s">
        <v>880</v>
      </c>
      <c r="E398" s="6" t="s">
        <v>882</v>
      </c>
      <c r="F398" s="11" t="str">
        <f t="shared" si="22"/>
        <v>Direitos da Cidadania</v>
      </c>
      <c r="G398" s="11" t="str">
        <f t="shared" si="23"/>
        <v>Direitos Individuais, Coletivos e Difusos</v>
      </c>
      <c r="H398" s="5" t="s">
        <v>15</v>
      </c>
      <c r="I398" s="6">
        <v>500</v>
      </c>
      <c r="J398" s="6" t="str">
        <f t="shared" si="21"/>
        <v>Despesas Correntes</v>
      </c>
      <c r="K398" s="32" t="s">
        <v>16</v>
      </c>
      <c r="L398" s="32" t="s">
        <v>17</v>
      </c>
      <c r="M398" s="29">
        <v>550</v>
      </c>
      <c r="N398" s="29">
        <v>550</v>
      </c>
      <c r="O398" s="29">
        <v>550</v>
      </c>
    </row>
    <row r="399" spans="1:15">
      <c r="A399" s="16"/>
      <c r="B399" s="4" t="s">
        <v>884</v>
      </c>
      <c r="C399" s="31">
        <v>45811</v>
      </c>
      <c r="D399" s="22" t="s">
        <v>883</v>
      </c>
      <c r="E399" s="6" t="s">
        <v>885</v>
      </c>
      <c r="F399" s="11" t="str">
        <f t="shared" si="22"/>
        <v>Direitos da Cidadania</v>
      </c>
      <c r="G399" s="11" t="str">
        <f t="shared" si="23"/>
        <v>Administração Geral</v>
      </c>
      <c r="H399" s="5" t="s">
        <v>27</v>
      </c>
      <c r="I399" s="6">
        <v>500</v>
      </c>
      <c r="J399" s="6" t="str">
        <f t="shared" si="21"/>
        <v>Despesas Correntes</v>
      </c>
      <c r="K399" s="32" t="s">
        <v>16</v>
      </c>
      <c r="L399" s="32" t="s">
        <v>17</v>
      </c>
      <c r="M399" s="29">
        <v>280</v>
      </c>
      <c r="N399" s="29">
        <v>240</v>
      </c>
      <c r="O399" s="29">
        <v>240</v>
      </c>
    </row>
    <row r="400" spans="1:15">
      <c r="A400" s="16"/>
      <c r="B400" s="4" t="s">
        <v>886</v>
      </c>
      <c r="C400" s="31">
        <v>45811</v>
      </c>
      <c r="D400" s="22" t="s">
        <v>554</v>
      </c>
      <c r="E400" s="6" t="s">
        <v>556</v>
      </c>
      <c r="F400" s="11" t="str">
        <f t="shared" si="22"/>
        <v>Direitos da Cidadania</v>
      </c>
      <c r="G400" s="11" t="str">
        <f t="shared" si="23"/>
        <v>Administração Geral</v>
      </c>
      <c r="H400" s="5" t="s">
        <v>27</v>
      </c>
      <c r="I400" s="6">
        <v>500</v>
      </c>
      <c r="J400" s="6" t="str">
        <f t="shared" si="21"/>
        <v>Despesas Correntes</v>
      </c>
      <c r="K400" s="32" t="s">
        <v>16</v>
      </c>
      <c r="L400" s="32" t="s">
        <v>17</v>
      </c>
      <c r="M400" s="29">
        <v>280</v>
      </c>
      <c r="N400" s="29">
        <v>280</v>
      </c>
      <c r="O400" s="29">
        <v>280</v>
      </c>
    </row>
    <row r="401" spans="1:15">
      <c r="A401" s="16"/>
      <c r="B401" s="4" t="s">
        <v>888</v>
      </c>
      <c r="C401" s="31">
        <v>45812</v>
      </c>
      <c r="D401" s="22" t="s">
        <v>887</v>
      </c>
      <c r="E401" s="6" t="s">
        <v>889</v>
      </c>
      <c r="F401" s="11" t="str">
        <f t="shared" si="22"/>
        <v>Direitos da Cidadania</v>
      </c>
      <c r="G401" s="11" t="str">
        <f t="shared" si="23"/>
        <v>Direitos Individuais, Coletivos e Difusos</v>
      </c>
      <c r="H401" s="5" t="s">
        <v>15</v>
      </c>
      <c r="I401" s="6">
        <v>500</v>
      </c>
      <c r="J401" s="6" t="str">
        <f t="shared" si="21"/>
        <v>Despesas Correntes</v>
      </c>
      <c r="K401" s="32" t="s">
        <v>16</v>
      </c>
      <c r="L401" s="32" t="s">
        <v>17</v>
      </c>
      <c r="M401" s="29">
        <v>800</v>
      </c>
      <c r="N401" s="29">
        <v>800</v>
      </c>
      <c r="O401" s="29">
        <v>800</v>
      </c>
    </row>
    <row r="402" spans="1:15">
      <c r="A402" s="16"/>
      <c r="B402" s="4" t="s">
        <v>890</v>
      </c>
      <c r="C402" s="31">
        <v>45812</v>
      </c>
      <c r="D402" s="22" t="s">
        <v>31</v>
      </c>
      <c r="E402" s="6" t="s">
        <v>33</v>
      </c>
      <c r="F402" s="11" t="str">
        <f t="shared" si="22"/>
        <v>Direitos da Cidadania</v>
      </c>
      <c r="G402" s="11" t="str">
        <f t="shared" si="23"/>
        <v>Administração Geral</v>
      </c>
      <c r="H402" s="5" t="s">
        <v>27</v>
      </c>
      <c r="I402" s="6">
        <v>500</v>
      </c>
      <c r="J402" s="6" t="str">
        <f t="shared" si="21"/>
        <v>Despesas Correntes</v>
      </c>
      <c r="K402" s="32" t="s">
        <v>16</v>
      </c>
      <c r="L402" s="32" t="s">
        <v>17</v>
      </c>
      <c r="M402" s="29">
        <v>720</v>
      </c>
      <c r="N402" s="29">
        <v>720</v>
      </c>
      <c r="O402" s="29">
        <v>720</v>
      </c>
    </row>
    <row r="403" spans="1:15">
      <c r="A403" s="16"/>
      <c r="B403" s="4" t="s">
        <v>891</v>
      </c>
      <c r="C403" s="31">
        <v>45812</v>
      </c>
      <c r="D403" s="22" t="s">
        <v>34</v>
      </c>
      <c r="E403" s="6" t="s">
        <v>368</v>
      </c>
      <c r="F403" s="11" t="str">
        <f t="shared" si="22"/>
        <v>Direitos da Cidadania</v>
      </c>
      <c r="G403" s="11" t="str">
        <f t="shared" si="23"/>
        <v>Administração Geral</v>
      </c>
      <c r="H403" s="5" t="s">
        <v>27</v>
      </c>
      <c r="I403" s="6">
        <v>500</v>
      </c>
      <c r="J403" s="6" t="str">
        <f t="shared" si="21"/>
        <v>Despesas Correntes</v>
      </c>
      <c r="K403" s="32" t="s">
        <v>16</v>
      </c>
      <c r="L403" s="32" t="s">
        <v>17</v>
      </c>
      <c r="M403" s="29">
        <v>900</v>
      </c>
      <c r="N403" s="29">
        <v>900</v>
      </c>
      <c r="O403" s="29">
        <v>900</v>
      </c>
    </row>
    <row r="404" spans="1:15">
      <c r="A404" s="16"/>
      <c r="B404" s="4" t="s">
        <v>892</v>
      </c>
      <c r="C404" s="31">
        <v>45812</v>
      </c>
      <c r="D404" s="22" t="s">
        <v>543</v>
      </c>
      <c r="E404" s="6" t="s">
        <v>545</v>
      </c>
      <c r="F404" s="11" t="str">
        <f t="shared" si="22"/>
        <v>Direitos da Cidadania</v>
      </c>
      <c r="G404" s="11" t="str">
        <f t="shared" si="23"/>
        <v>Administração Geral</v>
      </c>
      <c r="H404" s="5" t="s">
        <v>27</v>
      </c>
      <c r="I404" s="6">
        <v>500</v>
      </c>
      <c r="J404" s="6" t="str">
        <f t="shared" si="21"/>
        <v>Despesas Correntes</v>
      </c>
      <c r="K404" s="32" t="s">
        <v>16</v>
      </c>
      <c r="L404" s="32" t="s">
        <v>17</v>
      </c>
      <c r="M404" s="29">
        <v>900</v>
      </c>
      <c r="N404" s="29">
        <v>900</v>
      </c>
      <c r="O404" s="29">
        <v>900</v>
      </c>
    </row>
    <row r="405" spans="1:15">
      <c r="A405" s="16"/>
      <c r="B405" s="4" t="s">
        <v>894</v>
      </c>
      <c r="C405" s="31">
        <v>45812</v>
      </c>
      <c r="D405" s="22" t="s">
        <v>893</v>
      </c>
      <c r="E405" s="6" t="s">
        <v>895</v>
      </c>
      <c r="F405" s="11" t="str">
        <f t="shared" si="22"/>
        <v>Direitos da Cidadania</v>
      </c>
      <c r="G405" s="11" t="str">
        <f t="shared" si="23"/>
        <v>Administração Geral</v>
      </c>
      <c r="H405" s="5" t="s">
        <v>27</v>
      </c>
      <c r="I405" s="6">
        <v>500</v>
      </c>
      <c r="J405" s="6" t="str">
        <f t="shared" si="21"/>
        <v>Despesas Correntes</v>
      </c>
      <c r="K405" s="32" t="s">
        <v>16</v>
      </c>
      <c r="L405" s="32" t="s">
        <v>17</v>
      </c>
      <c r="M405" s="29">
        <v>6265.32</v>
      </c>
      <c r="N405" s="29">
        <v>6265.32</v>
      </c>
      <c r="O405" s="29">
        <v>6265.32</v>
      </c>
    </row>
    <row r="406" spans="1:15">
      <c r="A406" s="16"/>
      <c r="B406" s="4" t="s">
        <v>896</v>
      </c>
      <c r="C406" s="31">
        <v>45812</v>
      </c>
      <c r="D406" s="22" t="s">
        <v>893</v>
      </c>
      <c r="E406" s="21" t="s">
        <v>895</v>
      </c>
      <c r="F406" s="11" t="str">
        <f t="shared" si="22"/>
        <v>Direitos da Cidadania</v>
      </c>
      <c r="G406" s="11" t="str">
        <f t="shared" si="23"/>
        <v>Administração Geral</v>
      </c>
      <c r="H406" s="5" t="s">
        <v>27</v>
      </c>
      <c r="I406" s="6">
        <v>500</v>
      </c>
      <c r="J406" s="6" t="str">
        <f t="shared" si="21"/>
        <v>Despesas Correntes</v>
      </c>
      <c r="K406" s="32" t="s">
        <v>16</v>
      </c>
      <c r="L406" s="32" t="s">
        <v>17</v>
      </c>
      <c r="M406" s="29">
        <v>18042.14</v>
      </c>
      <c r="N406" s="29">
        <v>18042.14</v>
      </c>
      <c r="O406" s="29">
        <v>18042.14</v>
      </c>
    </row>
    <row r="407" spans="1:15">
      <c r="A407" s="16"/>
      <c r="B407" s="4" t="s">
        <v>898</v>
      </c>
      <c r="C407" s="31">
        <v>45813</v>
      </c>
      <c r="D407" s="22" t="s">
        <v>897</v>
      </c>
      <c r="E407" s="21" t="s">
        <v>899</v>
      </c>
      <c r="F407" s="11" t="str">
        <f t="shared" si="22"/>
        <v>Direitos da Cidadania</v>
      </c>
      <c r="G407" s="11" t="str">
        <f t="shared" si="23"/>
        <v>Administração Geral</v>
      </c>
      <c r="H407" s="5" t="s">
        <v>20</v>
      </c>
      <c r="I407" s="6">
        <v>500</v>
      </c>
      <c r="J407" s="6" t="str">
        <f t="shared" si="21"/>
        <v>Despesas Correntes</v>
      </c>
      <c r="K407" s="32" t="s">
        <v>16</v>
      </c>
      <c r="L407" s="32" t="s">
        <v>17</v>
      </c>
      <c r="M407" s="29">
        <v>258000</v>
      </c>
      <c r="N407" s="29">
        <v>258000</v>
      </c>
      <c r="O407" s="29">
        <v>258000</v>
      </c>
    </row>
    <row r="408" spans="1:15">
      <c r="A408" s="16"/>
      <c r="B408" s="4" t="s">
        <v>900</v>
      </c>
      <c r="C408" s="31">
        <v>45813</v>
      </c>
      <c r="D408" s="22" t="s">
        <v>58</v>
      </c>
      <c r="E408" s="21" t="s">
        <v>59</v>
      </c>
      <c r="F408" s="11" t="str">
        <f t="shared" si="22"/>
        <v>Direitos da Cidadania</v>
      </c>
      <c r="G408" s="11" t="str">
        <f t="shared" si="23"/>
        <v>Direitos Individuais, Coletivos e Difusos</v>
      </c>
      <c r="H408" s="5" t="s">
        <v>15</v>
      </c>
      <c r="I408" s="6">
        <v>500</v>
      </c>
      <c r="J408" s="6" t="str">
        <f t="shared" si="21"/>
        <v>Despesas Correntes</v>
      </c>
      <c r="K408" s="32" t="s">
        <v>16</v>
      </c>
      <c r="L408" s="32" t="s">
        <v>17</v>
      </c>
      <c r="M408" s="29">
        <v>18630</v>
      </c>
      <c r="N408" s="29">
        <v>2430</v>
      </c>
      <c r="O408" s="29">
        <v>2430</v>
      </c>
    </row>
    <row r="409" spans="1:15" ht="30">
      <c r="A409" s="16"/>
      <c r="B409" s="4" t="s">
        <v>902</v>
      </c>
      <c r="C409" s="31">
        <v>45813</v>
      </c>
      <c r="D409" s="22" t="s">
        <v>901</v>
      </c>
      <c r="E409" s="6" t="s">
        <v>903</v>
      </c>
      <c r="F409" s="11" t="str">
        <f t="shared" si="22"/>
        <v>Direitos da Cidadania</v>
      </c>
      <c r="G409" s="11" t="str">
        <f t="shared" si="23"/>
        <v>Administração Geral</v>
      </c>
      <c r="H409" s="5" t="s">
        <v>806</v>
      </c>
      <c r="I409" s="6">
        <v>75</v>
      </c>
      <c r="J409" s="6" t="str">
        <f t="shared" si="21"/>
        <v>Despesas de Capital</v>
      </c>
      <c r="K409" s="32" t="s">
        <v>434</v>
      </c>
      <c r="L409" s="32" t="s">
        <v>17</v>
      </c>
      <c r="M409" s="29">
        <v>5730</v>
      </c>
      <c r="N409" s="29">
        <v>5730</v>
      </c>
      <c r="O409" s="29">
        <v>5730</v>
      </c>
    </row>
    <row r="410" spans="1:15">
      <c r="A410" s="16"/>
      <c r="B410" s="4" t="s">
        <v>905</v>
      </c>
      <c r="C410" s="31">
        <v>45813</v>
      </c>
      <c r="D410" s="22" t="s">
        <v>904</v>
      </c>
      <c r="E410" s="21" t="s">
        <v>906</v>
      </c>
      <c r="F410" s="11" t="str">
        <f t="shared" si="22"/>
        <v>Direitos da Cidadania</v>
      </c>
      <c r="G410" s="11" t="str">
        <f t="shared" si="23"/>
        <v>Administração Geral</v>
      </c>
      <c r="H410" s="5" t="s">
        <v>806</v>
      </c>
      <c r="I410" s="6">
        <v>75</v>
      </c>
      <c r="J410" s="6" t="str">
        <f t="shared" si="21"/>
        <v>Despesas de Capital</v>
      </c>
      <c r="K410" s="32" t="s">
        <v>434</v>
      </c>
      <c r="L410" s="32" t="s">
        <v>907</v>
      </c>
      <c r="M410" s="29">
        <v>77969.7</v>
      </c>
      <c r="N410" s="29">
        <v>77969.7</v>
      </c>
      <c r="O410" s="29">
        <v>8000</v>
      </c>
    </row>
    <row r="411" spans="1:15">
      <c r="A411" s="16"/>
      <c r="B411" s="4" t="s">
        <v>908</v>
      </c>
      <c r="C411" s="31">
        <v>45813</v>
      </c>
      <c r="D411" s="22" t="s">
        <v>311</v>
      </c>
      <c r="E411" s="21" t="s">
        <v>312</v>
      </c>
      <c r="F411" s="11" t="str">
        <f t="shared" si="22"/>
        <v>Direitos da Cidadania</v>
      </c>
      <c r="G411" s="11" t="str">
        <f t="shared" si="23"/>
        <v>Administração Geral</v>
      </c>
      <c r="H411" s="5" t="s">
        <v>27</v>
      </c>
      <c r="I411" s="6">
        <v>500</v>
      </c>
      <c r="J411" s="6" t="str">
        <f t="shared" si="21"/>
        <v>Despesas Correntes</v>
      </c>
      <c r="K411" s="32" t="s">
        <v>16</v>
      </c>
      <c r="L411" s="6" t="s">
        <v>909</v>
      </c>
      <c r="M411" s="29">
        <v>52427.06</v>
      </c>
      <c r="N411" s="29">
        <v>3705</v>
      </c>
      <c r="O411" s="29">
        <v>3705</v>
      </c>
    </row>
    <row r="412" spans="1:15">
      <c r="A412" s="16"/>
      <c r="B412" s="4" t="s">
        <v>911</v>
      </c>
      <c r="C412" s="31">
        <v>45814</v>
      </c>
      <c r="D412" s="22" t="s">
        <v>910</v>
      </c>
      <c r="E412" s="6" t="s">
        <v>912</v>
      </c>
      <c r="F412" s="11" t="str">
        <f t="shared" si="22"/>
        <v>Direitos da Cidadania</v>
      </c>
      <c r="G412" s="11" t="str">
        <f t="shared" si="23"/>
        <v>Direitos Individuais, Coletivos e Difusos</v>
      </c>
      <c r="H412" s="5" t="s">
        <v>15</v>
      </c>
      <c r="I412" s="6">
        <v>500</v>
      </c>
      <c r="J412" s="6" t="str">
        <f t="shared" si="21"/>
        <v>Despesas Correntes</v>
      </c>
      <c r="K412" s="32" t="s">
        <v>16</v>
      </c>
      <c r="L412" s="32" t="s">
        <v>17</v>
      </c>
      <c r="M412" s="29">
        <v>550</v>
      </c>
      <c r="N412" s="29">
        <v>550</v>
      </c>
      <c r="O412" s="29">
        <v>550</v>
      </c>
    </row>
    <row r="413" spans="1:15">
      <c r="A413" s="16"/>
      <c r="B413" s="4" t="s">
        <v>914</v>
      </c>
      <c r="C413" s="31">
        <v>45814</v>
      </c>
      <c r="D413" s="22" t="s">
        <v>913</v>
      </c>
      <c r="E413" s="6" t="s">
        <v>915</v>
      </c>
      <c r="F413" s="11" t="str">
        <f t="shared" si="22"/>
        <v>Direitos da Cidadania</v>
      </c>
      <c r="G413" s="11" t="str">
        <f t="shared" si="23"/>
        <v>Direitos Individuais, Coletivos e Difusos</v>
      </c>
      <c r="H413" s="5" t="s">
        <v>15</v>
      </c>
      <c r="I413" s="6">
        <v>500</v>
      </c>
      <c r="J413" s="6" t="str">
        <f t="shared" si="21"/>
        <v>Despesas Correntes</v>
      </c>
      <c r="K413" s="32" t="s">
        <v>16</v>
      </c>
      <c r="L413" s="32" t="s">
        <v>17</v>
      </c>
      <c r="M413" s="29">
        <v>550</v>
      </c>
      <c r="N413" s="29">
        <v>550</v>
      </c>
      <c r="O413" s="29">
        <v>550</v>
      </c>
    </row>
    <row r="414" spans="1:15">
      <c r="A414" s="16"/>
      <c r="B414" s="4" t="s">
        <v>916</v>
      </c>
      <c r="C414" s="31">
        <v>45814</v>
      </c>
      <c r="D414" s="22" t="s">
        <v>917</v>
      </c>
      <c r="E414" s="6" t="s">
        <v>918</v>
      </c>
      <c r="F414" s="11" t="str">
        <f t="shared" si="22"/>
        <v>Direitos da Cidadania</v>
      </c>
      <c r="G414" s="11" t="str">
        <f t="shared" si="23"/>
        <v>Direitos Individuais, Coletivos e Difusos</v>
      </c>
      <c r="H414" s="5" t="s">
        <v>15</v>
      </c>
      <c r="I414" s="6">
        <v>500</v>
      </c>
      <c r="J414" s="6" t="str">
        <f t="shared" si="21"/>
        <v>Despesas Correntes</v>
      </c>
      <c r="K414" s="32" t="s">
        <v>16</v>
      </c>
      <c r="L414" s="32" t="s">
        <v>17</v>
      </c>
      <c r="M414" s="29">
        <v>5200</v>
      </c>
      <c r="N414" s="29">
        <v>1254.94</v>
      </c>
      <c r="O414" s="29">
        <v>1254.94</v>
      </c>
    </row>
    <row r="415" spans="1:15">
      <c r="A415" s="16"/>
      <c r="B415" s="4" t="s">
        <v>919</v>
      </c>
      <c r="C415" s="31">
        <v>45817</v>
      </c>
      <c r="D415" s="22" t="s">
        <v>363</v>
      </c>
      <c r="E415" s="6" t="s">
        <v>365</v>
      </c>
      <c r="F415" s="11" t="str">
        <f t="shared" si="22"/>
        <v>Direitos da Cidadania</v>
      </c>
      <c r="G415" s="11" t="str">
        <f t="shared" si="23"/>
        <v>Administração Geral</v>
      </c>
      <c r="H415" s="5" t="s">
        <v>27</v>
      </c>
      <c r="I415" s="6">
        <v>500</v>
      </c>
      <c r="J415" s="6" t="str">
        <f t="shared" si="21"/>
        <v>Despesas Correntes</v>
      </c>
      <c r="K415" s="32" t="s">
        <v>16</v>
      </c>
      <c r="L415" s="32" t="s">
        <v>17</v>
      </c>
      <c r="M415" s="29">
        <v>1400</v>
      </c>
      <c r="N415" s="29">
        <v>1400</v>
      </c>
      <c r="O415" s="29">
        <v>1400</v>
      </c>
    </row>
    <row r="416" spans="1:15">
      <c r="A416" s="16"/>
      <c r="B416" s="4" t="s">
        <v>920</v>
      </c>
      <c r="C416" s="31">
        <v>45817</v>
      </c>
      <c r="D416" s="22" t="s">
        <v>31</v>
      </c>
      <c r="E416" s="6" t="s">
        <v>33</v>
      </c>
      <c r="F416" s="11" t="str">
        <f t="shared" si="22"/>
        <v>Direitos da Cidadania</v>
      </c>
      <c r="G416" s="11" t="str">
        <f t="shared" si="23"/>
        <v>Administração Geral</v>
      </c>
      <c r="H416" s="5" t="s">
        <v>27</v>
      </c>
      <c r="I416" s="6">
        <v>500</v>
      </c>
      <c r="J416" s="6" t="str">
        <f t="shared" si="21"/>
        <v>Despesas Correntes</v>
      </c>
      <c r="K416" s="32" t="s">
        <v>16</v>
      </c>
      <c r="L416" s="32" t="s">
        <v>17</v>
      </c>
      <c r="M416" s="29">
        <v>720</v>
      </c>
      <c r="N416" s="29">
        <v>720</v>
      </c>
      <c r="O416" s="29">
        <v>720</v>
      </c>
    </row>
    <row r="417" spans="1:15">
      <c r="A417" s="16"/>
      <c r="B417" s="4" t="s">
        <v>921</v>
      </c>
      <c r="C417" s="31">
        <v>45817</v>
      </c>
      <c r="D417" s="22" t="s">
        <v>34</v>
      </c>
      <c r="E417" s="6" t="s">
        <v>368</v>
      </c>
      <c r="F417" s="11" t="str">
        <f t="shared" si="22"/>
        <v>Direitos da Cidadania</v>
      </c>
      <c r="G417" s="11" t="str">
        <f t="shared" si="23"/>
        <v>Administração Geral</v>
      </c>
      <c r="H417" s="5" t="s">
        <v>27</v>
      </c>
      <c r="I417" s="6">
        <v>500</v>
      </c>
      <c r="J417" s="6" t="str">
        <f t="shared" si="21"/>
        <v>Despesas Correntes</v>
      </c>
      <c r="K417" s="32" t="s">
        <v>16</v>
      </c>
      <c r="L417" s="32" t="s">
        <v>17</v>
      </c>
      <c r="M417" s="29">
        <v>540</v>
      </c>
      <c r="N417" s="29">
        <v>540</v>
      </c>
      <c r="O417" s="29">
        <v>540</v>
      </c>
    </row>
    <row r="418" spans="1:15">
      <c r="A418" s="16"/>
      <c r="B418" s="4" t="s">
        <v>922</v>
      </c>
      <c r="C418" s="31">
        <v>45817</v>
      </c>
      <c r="D418" s="22" t="s">
        <v>543</v>
      </c>
      <c r="E418" s="21" t="s">
        <v>545</v>
      </c>
      <c r="F418" s="11" t="str">
        <f t="shared" si="22"/>
        <v>Direitos da Cidadania</v>
      </c>
      <c r="G418" s="11" t="str">
        <f t="shared" si="23"/>
        <v>Administração Geral</v>
      </c>
      <c r="H418" s="5" t="s">
        <v>27</v>
      </c>
      <c r="I418" s="6">
        <v>500</v>
      </c>
      <c r="J418" s="6" t="str">
        <f t="shared" ref="J418:J481" si="24">IF(MID(K418,1,1)="3","Despesas Correntes","Despesas de Capital")</f>
        <v>Despesas Correntes</v>
      </c>
      <c r="K418" s="32" t="s">
        <v>16</v>
      </c>
      <c r="L418" s="32" t="s">
        <v>17</v>
      </c>
      <c r="M418" s="29">
        <v>540</v>
      </c>
      <c r="N418" s="29">
        <v>540</v>
      </c>
      <c r="O418" s="29">
        <v>540</v>
      </c>
    </row>
    <row r="419" spans="1:15">
      <c r="A419" s="16"/>
      <c r="B419" s="4" t="s">
        <v>924</v>
      </c>
      <c r="C419" s="31">
        <v>45819</v>
      </c>
      <c r="D419" s="22" t="s">
        <v>923</v>
      </c>
      <c r="E419" s="6" t="s">
        <v>925</v>
      </c>
      <c r="F419" s="11" t="str">
        <f t="shared" si="22"/>
        <v>Direitos da Cidadania</v>
      </c>
      <c r="G419" s="11" t="str">
        <f t="shared" si="23"/>
        <v>Direitos Individuais, Coletivos e Difusos</v>
      </c>
      <c r="H419" s="5" t="s">
        <v>15</v>
      </c>
      <c r="I419" s="6">
        <v>500</v>
      </c>
      <c r="J419" s="6" t="str">
        <f t="shared" si="24"/>
        <v>Despesas Correntes</v>
      </c>
      <c r="K419" s="32" t="s">
        <v>16</v>
      </c>
      <c r="L419" s="32" t="s">
        <v>17</v>
      </c>
      <c r="M419" s="29">
        <v>550</v>
      </c>
      <c r="N419" s="29">
        <v>550</v>
      </c>
      <c r="O419" s="29">
        <v>550</v>
      </c>
    </row>
    <row r="420" spans="1:15" ht="30">
      <c r="A420" s="16"/>
      <c r="B420" s="4" t="s">
        <v>927</v>
      </c>
      <c r="C420" s="31">
        <v>45819</v>
      </c>
      <c r="D420" s="22" t="s">
        <v>926</v>
      </c>
      <c r="E420" s="6" t="s">
        <v>928</v>
      </c>
      <c r="F420" s="11" t="str">
        <f t="shared" si="22"/>
        <v>Direitos da Cidadania</v>
      </c>
      <c r="G420" s="11" t="str">
        <f t="shared" si="23"/>
        <v>Administração Geral</v>
      </c>
      <c r="H420" s="5" t="s">
        <v>27</v>
      </c>
      <c r="I420" s="6">
        <v>500</v>
      </c>
      <c r="J420" s="6" t="str">
        <f t="shared" si="24"/>
        <v>Despesas Correntes</v>
      </c>
      <c r="K420" s="32" t="s">
        <v>16</v>
      </c>
      <c r="L420" s="13" t="s">
        <v>929</v>
      </c>
      <c r="M420" s="29">
        <v>3783</v>
      </c>
      <c r="N420" s="29">
        <v>3783</v>
      </c>
      <c r="O420" s="29">
        <v>3783</v>
      </c>
    </row>
    <row r="421" spans="1:15" ht="30">
      <c r="A421" s="16"/>
      <c r="B421" s="4" t="s">
        <v>931</v>
      </c>
      <c r="C421" s="31">
        <v>45819</v>
      </c>
      <c r="D421" s="22" t="s">
        <v>930</v>
      </c>
      <c r="E421" s="6" t="s">
        <v>932</v>
      </c>
      <c r="F421" s="11" t="str">
        <f t="shared" si="22"/>
        <v>Direitos da Cidadania</v>
      </c>
      <c r="G421" s="11" t="str">
        <f t="shared" si="23"/>
        <v>Administração Geral</v>
      </c>
      <c r="H421" s="5" t="s">
        <v>27</v>
      </c>
      <c r="I421" s="6">
        <v>500</v>
      </c>
      <c r="J421" s="6" t="str">
        <f t="shared" si="24"/>
        <v>Despesas Correntes</v>
      </c>
      <c r="K421" s="32" t="s">
        <v>16</v>
      </c>
      <c r="L421" s="13" t="s">
        <v>933</v>
      </c>
      <c r="M421" s="29">
        <v>28968.3</v>
      </c>
      <c r="N421" s="29">
        <v>6568.57</v>
      </c>
      <c r="O421" s="29">
        <v>6568.57</v>
      </c>
    </row>
    <row r="422" spans="1:15" ht="30">
      <c r="A422" s="16"/>
      <c r="B422" s="4" t="s">
        <v>934</v>
      </c>
      <c r="C422" s="31">
        <v>45819</v>
      </c>
      <c r="D422" s="22" t="s">
        <v>641</v>
      </c>
      <c r="E422" s="6" t="s">
        <v>643</v>
      </c>
      <c r="F422" s="11" t="str">
        <f t="shared" si="22"/>
        <v>Direitos da Cidadania</v>
      </c>
      <c r="G422" s="11" t="str">
        <f t="shared" si="23"/>
        <v>Administração Geral</v>
      </c>
      <c r="H422" s="5" t="s">
        <v>27</v>
      </c>
      <c r="I422" s="6">
        <v>500</v>
      </c>
      <c r="J422" s="6" t="str">
        <f t="shared" si="24"/>
        <v>Despesas Correntes</v>
      </c>
      <c r="K422" s="32" t="s">
        <v>16</v>
      </c>
      <c r="L422" s="13" t="s">
        <v>935</v>
      </c>
      <c r="M422" s="29">
        <v>18045.2</v>
      </c>
      <c r="N422" s="29">
        <v>18045.2</v>
      </c>
      <c r="O422" s="29">
        <v>18045.2</v>
      </c>
    </row>
    <row r="423" spans="1:15">
      <c r="A423" s="16"/>
      <c r="B423" s="4" t="s">
        <v>937</v>
      </c>
      <c r="C423" s="31">
        <v>45819</v>
      </c>
      <c r="D423" s="35" t="s">
        <v>936</v>
      </c>
      <c r="E423" s="6" t="s">
        <v>298</v>
      </c>
      <c r="F423" s="11" t="str">
        <f t="shared" si="22"/>
        <v>Direitos da Cidadania</v>
      </c>
      <c r="G423" s="11" t="str">
        <f t="shared" si="23"/>
        <v>Administração Geral</v>
      </c>
      <c r="H423" s="5" t="s">
        <v>27</v>
      </c>
      <c r="I423" s="6">
        <v>500</v>
      </c>
      <c r="J423" s="6" t="str">
        <f t="shared" si="24"/>
        <v>Despesas Correntes</v>
      </c>
      <c r="K423" s="32" t="s">
        <v>16</v>
      </c>
      <c r="L423" s="13" t="s">
        <v>938</v>
      </c>
      <c r="M423" s="29">
        <v>26028</v>
      </c>
      <c r="N423" s="29">
        <v>9270</v>
      </c>
      <c r="O423" s="29">
        <v>9270</v>
      </c>
    </row>
    <row r="424" spans="1:15">
      <c r="A424" s="16"/>
      <c r="B424" s="4" t="s">
        <v>939</v>
      </c>
      <c r="C424" s="31">
        <v>45819</v>
      </c>
      <c r="D424" s="22" t="s">
        <v>418</v>
      </c>
      <c r="E424" s="21" t="s">
        <v>419</v>
      </c>
      <c r="F424" s="11" t="str">
        <f t="shared" si="22"/>
        <v>Direitos da Cidadania</v>
      </c>
      <c r="G424" s="11" t="str">
        <f t="shared" si="23"/>
        <v>Administração Geral</v>
      </c>
      <c r="H424" s="5" t="s">
        <v>27</v>
      </c>
      <c r="I424" s="6">
        <v>500</v>
      </c>
      <c r="J424" s="6" t="str">
        <f t="shared" si="24"/>
        <v>Despesas Correntes</v>
      </c>
      <c r="K424" s="32" t="s">
        <v>16</v>
      </c>
      <c r="L424" s="6" t="s">
        <v>940</v>
      </c>
      <c r="M424" s="29">
        <v>29980</v>
      </c>
      <c r="N424" s="29">
        <v>29980</v>
      </c>
      <c r="O424" s="29">
        <v>29980</v>
      </c>
    </row>
    <row r="425" spans="1:15" ht="30">
      <c r="A425" s="16"/>
      <c r="B425" s="4" t="s">
        <v>941</v>
      </c>
      <c r="C425" s="31">
        <v>45820</v>
      </c>
      <c r="D425" s="22" t="s">
        <v>471</v>
      </c>
      <c r="E425" s="21" t="s">
        <v>473</v>
      </c>
      <c r="F425" s="11" t="str">
        <f t="shared" si="22"/>
        <v>Direitos da Cidadania</v>
      </c>
      <c r="G425" s="11" t="str">
        <f t="shared" si="23"/>
        <v>Administração Geral</v>
      </c>
      <c r="H425" s="5" t="s">
        <v>27</v>
      </c>
      <c r="I425" s="6">
        <v>500</v>
      </c>
      <c r="J425" s="6" t="str">
        <f t="shared" si="24"/>
        <v>Despesas Correntes</v>
      </c>
      <c r="K425" s="32" t="s">
        <v>16</v>
      </c>
      <c r="L425" s="6" t="s">
        <v>942</v>
      </c>
      <c r="M425" s="29">
        <v>3414.35</v>
      </c>
      <c r="N425" s="29">
        <v>3414.35</v>
      </c>
      <c r="O425" s="29">
        <v>3414.35</v>
      </c>
    </row>
    <row r="426" spans="1:15" ht="30">
      <c r="A426" s="16"/>
      <c r="B426" s="4" t="s">
        <v>943</v>
      </c>
      <c r="C426" s="31">
        <v>45821</v>
      </c>
      <c r="D426" s="22" t="s">
        <v>285</v>
      </c>
      <c r="E426" s="21" t="s">
        <v>944</v>
      </c>
      <c r="F426" s="11" t="str">
        <f t="shared" si="22"/>
        <v>Direitos da Cidadania</v>
      </c>
      <c r="G426" s="11" t="str">
        <f t="shared" si="23"/>
        <v>Administração Geral</v>
      </c>
      <c r="H426" s="5" t="s">
        <v>27</v>
      </c>
      <c r="I426" s="6">
        <v>500</v>
      </c>
      <c r="J426" s="6" t="str">
        <f t="shared" si="24"/>
        <v>Despesas Correntes</v>
      </c>
      <c r="K426" s="32" t="s">
        <v>16</v>
      </c>
      <c r="L426" s="6" t="s">
        <v>945</v>
      </c>
      <c r="M426" s="29">
        <v>15471.1</v>
      </c>
      <c r="N426" s="29">
        <v>1961.68</v>
      </c>
      <c r="O426" s="29">
        <v>1961.68</v>
      </c>
    </row>
    <row r="427" spans="1:15">
      <c r="A427" s="16"/>
      <c r="B427" s="4" t="s">
        <v>946</v>
      </c>
      <c r="C427" s="31">
        <v>45824</v>
      </c>
      <c r="D427" s="22" t="s">
        <v>31</v>
      </c>
      <c r="E427" s="6" t="s">
        <v>33</v>
      </c>
      <c r="F427" s="11" t="str">
        <f t="shared" si="22"/>
        <v>Direitos da Cidadania</v>
      </c>
      <c r="G427" s="11" t="str">
        <f t="shared" si="23"/>
        <v>Administração Geral</v>
      </c>
      <c r="H427" s="5" t="s">
        <v>27</v>
      </c>
      <c r="I427" s="6">
        <v>500</v>
      </c>
      <c r="J427" s="6" t="str">
        <f t="shared" si="24"/>
        <v>Despesas Correntes</v>
      </c>
      <c r="K427" s="32" t="s">
        <v>16</v>
      </c>
      <c r="L427" s="32" t="s">
        <v>17</v>
      </c>
      <c r="M427" s="29">
        <v>540</v>
      </c>
      <c r="N427" s="29">
        <v>540</v>
      </c>
      <c r="O427" s="29">
        <v>540</v>
      </c>
    </row>
    <row r="428" spans="1:15">
      <c r="A428" s="16"/>
      <c r="B428" s="4" t="s">
        <v>947</v>
      </c>
      <c r="C428" s="31">
        <v>45824</v>
      </c>
      <c r="D428" s="22" t="s">
        <v>34</v>
      </c>
      <c r="E428" s="6" t="s">
        <v>368</v>
      </c>
      <c r="F428" s="11" t="str">
        <f t="shared" si="22"/>
        <v>Direitos da Cidadania</v>
      </c>
      <c r="G428" s="11" t="str">
        <f t="shared" si="23"/>
        <v>Administração Geral</v>
      </c>
      <c r="H428" s="5" t="s">
        <v>27</v>
      </c>
      <c r="I428" s="6">
        <v>500</v>
      </c>
      <c r="J428" s="6" t="str">
        <f t="shared" si="24"/>
        <v>Despesas Correntes</v>
      </c>
      <c r="K428" s="32" t="s">
        <v>16</v>
      </c>
      <c r="L428" s="32" t="s">
        <v>17</v>
      </c>
      <c r="M428" s="29">
        <v>720</v>
      </c>
      <c r="N428" s="29">
        <v>720</v>
      </c>
      <c r="O428" s="29">
        <v>720</v>
      </c>
    </row>
    <row r="429" spans="1:15" ht="30">
      <c r="A429" s="17"/>
      <c r="B429" s="4" t="s">
        <v>948</v>
      </c>
      <c r="C429" s="31">
        <v>45824</v>
      </c>
      <c r="D429" s="22" t="s">
        <v>338</v>
      </c>
      <c r="E429" s="21" t="s">
        <v>340</v>
      </c>
      <c r="F429" s="11" t="str">
        <f t="shared" si="22"/>
        <v>Direitos da Cidadania</v>
      </c>
      <c r="G429" s="11" t="str">
        <f t="shared" si="23"/>
        <v>Administração Geral</v>
      </c>
      <c r="H429" s="5" t="s">
        <v>27</v>
      </c>
      <c r="I429" s="6">
        <v>500</v>
      </c>
      <c r="J429" s="6" t="str">
        <f t="shared" si="24"/>
        <v>Despesas Correntes</v>
      </c>
      <c r="K429" s="32" t="s">
        <v>16</v>
      </c>
      <c r="L429" s="6" t="s">
        <v>949</v>
      </c>
      <c r="M429" s="29">
        <v>14999.94</v>
      </c>
      <c r="N429" s="29">
        <v>14999.94</v>
      </c>
      <c r="O429" s="29">
        <v>14999.94</v>
      </c>
    </row>
    <row r="430" spans="1:15">
      <c r="A430" s="17"/>
      <c r="B430" s="4" t="s">
        <v>950</v>
      </c>
      <c r="C430" s="31">
        <v>45824</v>
      </c>
      <c r="D430" s="22" t="s">
        <v>543</v>
      </c>
      <c r="E430" s="21" t="s">
        <v>545</v>
      </c>
      <c r="F430" s="11" t="str">
        <f t="shared" si="22"/>
        <v>Direitos da Cidadania</v>
      </c>
      <c r="G430" s="11" t="str">
        <f t="shared" si="23"/>
        <v>Administração Geral</v>
      </c>
      <c r="H430" s="5" t="s">
        <v>27</v>
      </c>
      <c r="I430" s="6">
        <v>500</v>
      </c>
      <c r="J430" s="6" t="str">
        <f t="shared" si="24"/>
        <v>Despesas Correntes</v>
      </c>
      <c r="K430" s="32" t="s">
        <v>16</v>
      </c>
      <c r="L430" s="32" t="s">
        <v>17</v>
      </c>
      <c r="M430" s="29">
        <v>720</v>
      </c>
      <c r="N430" s="29">
        <v>720</v>
      </c>
      <c r="O430" s="29">
        <v>720</v>
      </c>
    </row>
    <row r="431" spans="1:15" ht="30">
      <c r="A431" s="17"/>
      <c r="B431" s="4" t="s">
        <v>951</v>
      </c>
      <c r="C431" s="31">
        <v>45824</v>
      </c>
      <c r="D431" s="22" t="s">
        <v>236</v>
      </c>
      <c r="E431" s="6" t="s">
        <v>237</v>
      </c>
      <c r="F431" s="11" t="str">
        <f t="shared" si="22"/>
        <v>Direitos da Cidadania</v>
      </c>
      <c r="G431" s="11" t="str">
        <f t="shared" si="23"/>
        <v>Direitos Individuais, Coletivos e Difusos</v>
      </c>
      <c r="H431" s="5" t="s">
        <v>15</v>
      </c>
      <c r="I431" s="6">
        <v>500</v>
      </c>
      <c r="J431" s="6" t="str">
        <f t="shared" si="24"/>
        <v>Despesas Correntes</v>
      </c>
      <c r="K431" s="32" t="s">
        <v>16</v>
      </c>
      <c r="L431" s="32" t="s">
        <v>17</v>
      </c>
      <c r="M431" s="29">
        <v>6600</v>
      </c>
      <c r="N431" s="29">
        <v>2501.58</v>
      </c>
      <c r="O431" s="29">
        <v>2501.58</v>
      </c>
    </row>
    <row r="432" spans="1:15">
      <c r="A432" s="17"/>
      <c r="B432" s="4" t="s">
        <v>952</v>
      </c>
      <c r="C432" s="31">
        <v>45833</v>
      </c>
      <c r="D432" s="22" t="s">
        <v>281</v>
      </c>
      <c r="E432" s="6" t="s">
        <v>282</v>
      </c>
      <c r="F432" s="11" t="str">
        <f t="shared" si="22"/>
        <v>Direitos da Cidadania</v>
      </c>
      <c r="G432" s="11" t="str">
        <f t="shared" si="23"/>
        <v>Direitos Individuais, Coletivos e Difusos</v>
      </c>
      <c r="H432" s="5" t="s">
        <v>15</v>
      </c>
      <c r="I432" s="6">
        <v>500</v>
      </c>
      <c r="J432" s="6" t="str">
        <f t="shared" si="24"/>
        <v>Despesas Correntes</v>
      </c>
      <c r="K432" s="32" t="s">
        <v>16</v>
      </c>
      <c r="L432" s="32" t="s">
        <v>17</v>
      </c>
      <c r="M432" s="29">
        <v>312.35000000000002</v>
      </c>
      <c r="N432" s="29">
        <v>312.35000000000002</v>
      </c>
      <c r="O432" s="29">
        <v>312.35000000000002</v>
      </c>
    </row>
    <row r="433" spans="1:15">
      <c r="A433" s="17"/>
      <c r="B433" s="4" t="s">
        <v>953</v>
      </c>
      <c r="C433" s="31">
        <v>45833</v>
      </c>
      <c r="D433" s="22" t="s">
        <v>281</v>
      </c>
      <c r="E433" s="6" t="s">
        <v>282</v>
      </c>
      <c r="F433" s="11" t="str">
        <f t="shared" si="22"/>
        <v>Direitos da Cidadania</v>
      </c>
      <c r="G433" s="11" t="str">
        <f t="shared" si="23"/>
        <v>Direitos Individuais, Coletivos e Difusos</v>
      </c>
      <c r="H433" s="5" t="s">
        <v>15</v>
      </c>
      <c r="I433" s="6">
        <v>500</v>
      </c>
      <c r="J433" s="6" t="str">
        <f t="shared" si="24"/>
        <v>Despesas Correntes</v>
      </c>
      <c r="K433" s="32" t="s">
        <v>16</v>
      </c>
      <c r="L433" s="32" t="s">
        <v>17</v>
      </c>
      <c r="M433" s="29">
        <v>5972.6</v>
      </c>
      <c r="N433" s="29">
        <v>5972.6</v>
      </c>
      <c r="O433" s="29">
        <v>5972.6</v>
      </c>
    </row>
    <row r="434" spans="1:15">
      <c r="A434" s="16"/>
      <c r="B434" s="4" t="s">
        <v>954</v>
      </c>
      <c r="C434" s="31">
        <v>45840</v>
      </c>
      <c r="D434" s="22" t="s">
        <v>549</v>
      </c>
      <c r="E434" s="6" t="s">
        <v>550</v>
      </c>
      <c r="F434" s="11" t="str">
        <f t="shared" si="22"/>
        <v>Direitos da Cidadania</v>
      </c>
      <c r="G434" s="11" t="str">
        <f t="shared" si="23"/>
        <v>Administração Geral</v>
      </c>
      <c r="H434" s="5" t="s">
        <v>27</v>
      </c>
      <c r="I434" s="6">
        <v>500</v>
      </c>
      <c r="J434" s="6" t="str">
        <f t="shared" si="24"/>
        <v>Despesas Correntes</v>
      </c>
      <c r="K434" s="32" t="s">
        <v>16</v>
      </c>
      <c r="L434" s="32" t="s">
        <v>17</v>
      </c>
      <c r="M434" s="29">
        <v>1600</v>
      </c>
      <c r="N434" s="29">
        <v>1600</v>
      </c>
      <c r="O434" s="29">
        <v>1600</v>
      </c>
    </row>
    <row r="435" spans="1:15">
      <c r="A435" s="16"/>
      <c r="B435" s="4" t="s">
        <v>955</v>
      </c>
      <c r="C435" s="31">
        <v>45840</v>
      </c>
      <c r="D435" s="22" t="s">
        <v>31</v>
      </c>
      <c r="E435" s="6" t="s">
        <v>33</v>
      </c>
      <c r="F435" s="11" t="str">
        <f t="shared" si="22"/>
        <v>Direitos da Cidadania</v>
      </c>
      <c r="G435" s="11" t="str">
        <f t="shared" si="23"/>
        <v>Administração Geral</v>
      </c>
      <c r="H435" s="5" t="s">
        <v>27</v>
      </c>
      <c r="I435" s="6">
        <v>500</v>
      </c>
      <c r="J435" s="6" t="str">
        <f t="shared" si="24"/>
        <v>Despesas Correntes</v>
      </c>
      <c r="K435" s="32" t="s">
        <v>16</v>
      </c>
      <c r="L435" s="32" t="s">
        <v>17</v>
      </c>
      <c r="M435" s="29">
        <v>1100</v>
      </c>
      <c r="N435" s="29">
        <v>1100</v>
      </c>
      <c r="O435" s="29">
        <v>1100</v>
      </c>
    </row>
    <row r="436" spans="1:15">
      <c r="A436" s="16"/>
      <c r="B436" s="4" t="s">
        <v>956</v>
      </c>
      <c r="C436" s="31">
        <v>45840</v>
      </c>
      <c r="D436" s="22" t="s">
        <v>34</v>
      </c>
      <c r="E436" s="6" t="s">
        <v>368</v>
      </c>
      <c r="F436" s="11" t="str">
        <f t="shared" si="22"/>
        <v>Direitos da Cidadania</v>
      </c>
      <c r="G436" s="11" t="str">
        <f t="shared" si="23"/>
        <v>Administração Geral</v>
      </c>
      <c r="H436" s="5" t="s">
        <v>27</v>
      </c>
      <c r="I436" s="6">
        <v>500</v>
      </c>
      <c r="J436" s="6" t="str">
        <f t="shared" si="24"/>
        <v>Despesas Correntes</v>
      </c>
      <c r="K436" s="32" t="s">
        <v>16</v>
      </c>
      <c r="L436" s="32" t="s">
        <v>17</v>
      </c>
      <c r="M436" s="29">
        <v>540</v>
      </c>
      <c r="N436" s="29">
        <v>540</v>
      </c>
      <c r="O436" s="29">
        <v>540</v>
      </c>
    </row>
    <row r="437" spans="1:15">
      <c r="A437" s="16"/>
      <c r="B437" s="4" t="s">
        <v>957</v>
      </c>
      <c r="C437" s="31">
        <v>45840</v>
      </c>
      <c r="D437" s="22" t="s">
        <v>543</v>
      </c>
      <c r="E437" s="6" t="s">
        <v>545</v>
      </c>
      <c r="F437" s="11" t="str">
        <f t="shared" ref="F437:F485" si="25">IF(MID(H437,9,2)="14","Direitos da Cidadania","Encargos Especiais")</f>
        <v>Direitos da Cidadania</v>
      </c>
      <c r="G437" s="11" t="str">
        <f t="shared" ref="G437:G485" si="26">IF(MID(H437,12,3)="122", "Administração Geral", IF(MID(H437,12,3)="422", "Direitos Individuais, Coletivos e Difusos", IF(MID(H437,12,3)="846", "Outros Encargos Especiais", "Código Desconhecido")))</f>
        <v>Administração Geral</v>
      </c>
      <c r="H437" s="5" t="s">
        <v>27</v>
      </c>
      <c r="I437" s="6">
        <v>500</v>
      </c>
      <c r="J437" s="6" t="str">
        <f t="shared" si="24"/>
        <v>Despesas Correntes</v>
      </c>
      <c r="K437" s="32" t="s">
        <v>16</v>
      </c>
      <c r="L437" s="32" t="s">
        <v>17</v>
      </c>
      <c r="M437" s="29">
        <v>540</v>
      </c>
      <c r="N437" s="29">
        <v>540</v>
      </c>
      <c r="O437" s="29">
        <v>540</v>
      </c>
    </row>
    <row r="438" spans="1:15">
      <c r="A438" s="16"/>
      <c r="B438" s="4" t="s">
        <v>958</v>
      </c>
      <c r="C438" s="31">
        <v>45841</v>
      </c>
      <c r="D438" s="22" t="s">
        <v>363</v>
      </c>
      <c r="E438" s="6" t="s">
        <v>365</v>
      </c>
      <c r="F438" s="11" t="str">
        <f t="shared" si="25"/>
        <v>Direitos da Cidadania</v>
      </c>
      <c r="G438" s="11" t="str">
        <f t="shared" si="26"/>
        <v>Administração Geral</v>
      </c>
      <c r="H438" s="5" t="s">
        <v>27</v>
      </c>
      <c r="I438" s="6">
        <v>500</v>
      </c>
      <c r="J438" s="6" t="str">
        <f t="shared" si="24"/>
        <v>Despesas Correntes</v>
      </c>
      <c r="K438" s="32" t="s">
        <v>16</v>
      </c>
      <c r="L438" s="32" t="s">
        <v>17</v>
      </c>
      <c r="M438" s="29">
        <v>1120</v>
      </c>
      <c r="N438" s="29">
        <v>1120</v>
      </c>
      <c r="O438" s="29">
        <v>1120</v>
      </c>
    </row>
    <row r="439" spans="1:15">
      <c r="A439" s="16"/>
      <c r="B439" s="4" t="s">
        <v>960</v>
      </c>
      <c r="C439" s="31">
        <v>45841</v>
      </c>
      <c r="D439" s="22" t="s">
        <v>959</v>
      </c>
      <c r="E439" s="6" t="s">
        <v>961</v>
      </c>
      <c r="F439" s="11" t="str">
        <f t="shared" si="25"/>
        <v>Direitos da Cidadania</v>
      </c>
      <c r="G439" s="11" t="str">
        <f t="shared" si="26"/>
        <v>Administração Geral</v>
      </c>
      <c r="H439" s="5" t="s">
        <v>27</v>
      </c>
      <c r="I439" s="6">
        <v>500</v>
      </c>
      <c r="J439" s="6" t="str">
        <f t="shared" si="24"/>
        <v>Despesas Correntes</v>
      </c>
      <c r="K439" s="32" t="s">
        <v>16</v>
      </c>
      <c r="L439" s="13" t="s">
        <v>962</v>
      </c>
      <c r="M439" s="29">
        <v>89416</v>
      </c>
      <c r="N439" s="29">
        <v>16800</v>
      </c>
      <c r="O439" s="29">
        <v>16800</v>
      </c>
    </row>
    <row r="440" spans="1:15">
      <c r="A440" s="16"/>
      <c r="B440" s="4" t="s">
        <v>965</v>
      </c>
      <c r="C440" s="31">
        <v>45842</v>
      </c>
      <c r="D440" s="22" t="s">
        <v>963</v>
      </c>
      <c r="E440" s="6" t="s">
        <v>964</v>
      </c>
      <c r="F440" s="11" t="str">
        <f t="shared" si="25"/>
        <v>Direitos da Cidadania</v>
      </c>
      <c r="G440" s="11" t="str">
        <f t="shared" si="26"/>
        <v>Direitos Individuais, Coletivos e Difusos</v>
      </c>
      <c r="H440" s="5" t="s">
        <v>15</v>
      </c>
      <c r="I440" s="6">
        <v>500</v>
      </c>
      <c r="J440" s="6" t="str">
        <f t="shared" si="24"/>
        <v>Despesas Correntes</v>
      </c>
      <c r="K440" s="32" t="s">
        <v>16</v>
      </c>
      <c r="L440" s="13" t="s">
        <v>966</v>
      </c>
      <c r="M440" s="29">
        <v>16613.330000000002</v>
      </c>
      <c r="N440" s="29">
        <v>2146.67</v>
      </c>
      <c r="O440" s="29">
        <v>2146.67</v>
      </c>
    </row>
    <row r="441" spans="1:15">
      <c r="A441" s="17"/>
      <c r="B441" s="4" t="s">
        <v>967</v>
      </c>
      <c r="C441" s="31">
        <v>45845</v>
      </c>
      <c r="D441" s="22" t="s">
        <v>451</v>
      </c>
      <c r="E441" s="6" t="s">
        <v>453</v>
      </c>
      <c r="F441" s="11" t="str">
        <f t="shared" si="25"/>
        <v>Direitos da Cidadania</v>
      </c>
      <c r="G441" s="11" t="str">
        <f t="shared" si="26"/>
        <v>Direitos Individuais, Coletivos e Difusos</v>
      </c>
      <c r="H441" s="7" t="s">
        <v>15</v>
      </c>
      <c r="I441" s="6">
        <v>500</v>
      </c>
      <c r="J441" s="6" t="str">
        <f t="shared" si="24"/>
        <v>Despesas Correntes</v>
      </c>
      <c r="K441" s="32" t="s">
        <v>16</v>
      </c>
      <c r="L441" s="32" t="s">
        <v>17</v>
      </c>
      <c r="M441" s="29">
        <v>2400</v>
      </c>
      <c r="N441" s="29">
        <v>2400</v>
      </c>
      <c r="O441" s="29">
        <v>2400</v>
      </c>
    </row>
    <row r="442" spans="1:15" ht="30">
      <c r="A442" s="17"/>
      <c r="B442" s="4" t="s">
        <v>969</v>
      </c>
      <c r="C442" s="31">
        <v>45845</v>
      </c>
      <c r="D442" s="22" t="s">
        <v>799</v>
      </c>
      <c r="E442" s="21" t="s">
        <v>800</v>
      </c>
      <c r="F442" s="11" t="str">
        <f t="shared" si="25"/>
        <v>Direitos da Cidadania</v>
      </c>
      <c r="G442" s="11" t="str">
        <f t="shared" si="26"/>
        <v>Direitos Individuais, Coletivos e Difusos</v>
      </c>
      <c r="H442" s="7" t="s">
        <v>15</v>
      </c>
      <c r="I442" s="6">
        <v>500</v>
      </c>
      <c r="J442" s="6" t="str">
        <f t="shared" si="24"/>
        <v>Despesas Correntes</v>
      </c>
      <c r="K442" s="32" t="s">
        <v>16</v>
      </c>
      <c r="L442" s="32" t="s">
        <v>17</v>
      </c>
      <c r="M442" s="29">
        <v>2400</v>
      </c>
      <c r="N442" s="29">
        <v>2400</v>
      </c>
      <c r="O442" s="29">
        <v>2400</v>
      </c>
    </row>
    <row r="443" spans="1:15">
      <c r="A443" s="17"/>
      <c r="B443" s="4" t="s">
        <v>970</v>
      </c>
      <c r="C443" s="31">
        <v>45845</v>
      </c>
      <c r="D443" s="22" t="s">
        <v>31</v>
      </c>
      <c r="E443" s="21" t="s">
        <v>33</v>
      </c>
      <c r="F443" s="11" t="str">
        <f t="shared" si="25"/>
        <v>Direitos da Cidadania</v>
      </c>
      <c r="G443" s="11" t="str">
        <f t="shared" si="26"/>
        <v>Administração Geral</v>
      </c>
      <c r="H443" s="7" t="s">
        <v>27</v>
      </c>
      <c r="I443" s="6">
        <v>500</v>
      </c>
      <c r="J443" s="6" t="str">
        <f t="shared" si="24"/>
        <v>Despesas Correntes</v>
      </c>
      <c r="K443" s="32" t="s">
        <v>16</v>
      </c>
      <c r="L443" s="32" t="s">
        <v>17</v>
      </c>
      <c r="M443" s="29">
        <v>720</v>
      </c>
      <c r="N443" s="29">
        <v>720</v>
      </c>
      <c r="O443" s="29">
        <v>720</v>
      </c>
    </row>
    <row r="444" spans="1:15">
      <c r="A444" s="17"/>
      <c r="B444" s="4" t="s">
        <v>971</v>
      </c>
      <c r="C444" s="31">
        <v>45845</v>
      </c>
      <c r="D444" s="22" t="s">
        <v>34</v>
      </c>
      <c r="E444" s="21" t="s">
        <v>368</v>
      </c>
      <c r="F444" s="11" t="str">
        <f t="shared" si="25"/>
        <v>Direitos da Cidadania</v>
      </c>
      <c r="G444" s="11" t="str">
        <f t="shared" si="26"/>
        <v>Administração Geral</v>
      </c>
      <c r="H444" s="7" t="s">
        <v>27</v>
      </c>
      <c r="I444" s="6">
        <v>500</v>
      </c>
      <c r="J444" s="6" t="str">
        <f t="shared" si="24"/>
        <v>Despesas Correntes</v>
      </c>
      <c r="K444" s="32" t="s">
        <v>16</v>
      </c>
      <c r="L444" s="32" t="s">
        <v>17</v>
      </c>
      <c r="M444" s="29">
        <v>540</v>
      </c>
      <c r="N444" s="29">
        <v>540</v>
      </c>
      <c r="O444" s="29">
        <v>540</v>
      </c>
    </row>
    <row r="445" spans="1:15">
      <c r="A445" s="17"/>
      <c r="B445" s="4" t="s">
        <v>972</v>
      </c>
      <c r="C445" s="31">
        <v>45845</v>
      </c>
      <c r="D445" s="22" t="s">
        <v>543</v>
      </c>
      <c r="E445" s="21" t="s">
        <v>545</v>
      </c>
      <c r="F445" s="11" t="str">
        <f t="shared" si="25"/>
        <v>Direitos da Cidadania</v>
      </c>
      <c r="G445" s="11" t="str">
        <f t="shared" si="26"/>
        <v>Administração Geral</v>
      </c>
      <c r="H445" s="7" t="s">
        <v>27</v>
      </c>
      <c r="I445" s="6">
        <v>500</v>
      </c>
      <c r="J445" s="6" t="str">
        <f t="shared" si="24"/>
        <v>Despesas Correntes</v>
      </c>
      <c r="K445" s="32" t="s">
        <v>16</v>
      </c>
      <c r="L445" s="32" t="s">
        <v>17</v>
      </c>
      <c r="M445" s="29">
        <v>540</v>
      </c>
      <c r="N445" s="29">
        <v>540</v>
      </c>
      <c r="O445" s="29">
        <v>540</v>
      </c>
    </row>
    <row r="446" spans="1:15">
      <c r="A446" s="17"/>
      <c r="B446" s="4" t="s">
        <v>968</v>
      </c>
      <c r="C446" s="31">
        <v>45846</v>
      </c>
      <c r="D446" s="22" t="s">
        <v>883</v>
      </c>
      <c r="E446" s="6" t="s">
        <v>885</v>
      </c>
      <c r="F446" s="11" t="str">
        <f t="shared" si="25"/>
        <v>Direitos da Cidadania</v>
      </c>
      <c r="G446" s="11" t="str">
        <f t="shared" si="26"/>
        <v>Administração Geral</v>
      </c>
      <c r="H446" s="5" t="s">
        <v>27</v>
      </c>
      <c r="I446" s="6">
        <v>500</v>
      </c>
      <c r="J446" s="6" t="str">
        <f t="shared" si="24"/>
        <v>Despesas Correntes</v>
      </c>
      <c r="K446" s="32" t="s">
        <v>16</v>
      </c>
      <c r="L446" s="32" t="s">
        <v>17</v>
      </c>
      <c r="M446" s="29">
        <v>180</v>
      </c>
      <c r="N446" s="29">
        <v>180</v>
      </c>
      <c r="O446" s="29">
        <v>180</v>
      </c>
    </row>
    <row r="447" spans="1:15">
      <c r="A447" s="17"/>
      <c r="B447" s="4" t="s">
        <v>973</v>
      </c>
      <c r="C447" s="31">
        <v>45846</v>
      </c>
      <c r="D447" s="22" t="s">
        <v>602</v>
      </c>
      <c r="E447" s="6" t="s">
        <v>604</v>
      </c>
      <c r="F447" s="11" t="str">
        <f t="shared" si="25"/>
        <v>Direitos da Cidadania</v>
      </c>
      <c r="G447" s="11" t="str">
        <f t="shared" si="26"/>
        <v>Administração Geral</v>
      </c>
      <c r="H447" s="5" t="s">
        <v>27</v>
      </c>
      <c r="I447" s="6">
        <v>500</v>
      </c>
      <c r="J447" s="6" t="str">
        <f t="shared" si="24"/>
        <v>Despesas Correntes</v>
      </c>
      <c r="K447" s="32" t="s">
        <v>16</v>
      </c>
      <c r="L447" s="32" t="s">
        <v>17</v>
      </c>
      <c r="M447" s="29">
        <v>180</v>
      </c>
      <c r="N447" s="29">
        <v>180</v>
      </c>
      <c r="O447" s="29">
        <v>180</v>
      </c>
    </row>
    <row r="448" spans="1:15" ht="30">
      <c r="A448" s="17"/>
      <c r="B448" s="4" t="s">
        <v>974</v>
      </c>
      <c r="C448" s="31">
        <v>45846</v>
      </c>
      <c r="D448" s="22" t="s">
        <v>325</v>
      </c>
      <c r="E448" s="50" t="s">
        <v>326</v>
      </c>
      <c r="F448" s="11" t="str">
        <f t="shared" si="25"/>
        <v>Direitos da Cidadania</v>
      </c>
      <c r="G448" s="11" t="str">
        <f t="shared" si="26"/>
        <v>Administração Geral</v>
      </c>
      <c r="H448" s="5" t="s">
        <v>20</v>
      </c>
      <c r="I448" s="6">
        <v>500</v>
      </c>
      <c r="J448" s="6" t="str">
        <f t="shared" si="24"/>
        <v>Despesas Correntes</v>
      </c>
      <c r="K448" s="32" t="s">
        <v>16</v>
      </c>
      <c r="L448" s="32" t="s">
        <v>17</v>
      </c>
      <c r="M448" s="29">
        <v>206590</v>
      </c>
      <c r="N448" s="29">
        <v>73000</v>
      </c>
      <c r="O448" s="29">
        <v>73000</v>
      </c>
    </row>
    <row r="449" spans="1:15">
      <c r="A449" s="17"/>
      <c r="B449" s="4" t="s">
        <v>975</v>
      </c>
      <c r="C449" s="31">
        <v>45847</v>
      </c>
      <c r="D449" s="22" t="s">
        <v>363</v>
      </c>
      <c r="E449" s="6" t="s">
        <v>365</v>
      </c>
      <c r="F449" s="11" t="str">
        <f t="shared" si="25"/>
        <v>Direitos da Cidadania</v>
      </c>
      <c r="G449" s="11" t="str">
        <f t="shared" si="26"/>
        <v>Administração Geral</v>
      </c>
      <c r="H449" s="5" t="s">
        <v>27</v>
      </c>
      <c r="I449" s="6">
        <v>500</v>
      </c>
      <c r="J449" s="6" t="str">
        <f t="shared" si="24"/>
        <v>Despesas Correntes</v>
      </c>
      <c r="K449" s="32" t="s">
        <v>16</v>
      </c>
      <c r="L449" s="32" t="s">
        <v>17</v>
      </c>
      <c r="M449" s="29">
        <v>1120</v>
      </c>
      <c r="N449" s="29">
        <v>1120</v>
      </c>
      <c r="O449" s="29">
        <v>1120</v>
      </c>
    </row>
    <row r="450" spans="1:15">
      <c r="A450" s="17"/>
      <c r="B450" s="4" t="s">
        <v>976</v>
      </c>
      <c r="C450" s="31">
        <v>45847</v>
      </c>
      <c r="D450" s="22" t="s">
        <v>23</v>
      </c>
      <c r="E450" s="6" t="s">
        <v>24</v>
      </c>
      <c r="F450" s="11" t="str">
        <f t="shared" si="25"/>
        <v>Direitos da Cidadania</v>
      </c>
      <c r="G450" s="11" t="str">
        <f t="shared" si="26"/>
        <v>Administração Geral</v>
      </c>
      <c r="H450" s="5" t="s">
        <v>20</v>
      </c>
      <c r="I450" s="6">
        <v>500</v>
      </c>
      <c r="J450" s="6" t="str">
        <f t="shared" si="24"/>
        <v>Despesas Correntes</v>
      </c>
      <c r="K450" s="32" t="s">
        <v>16</v>
      </c>
      <c r="L450" s="13" t="s">
        <v>977</v>
      </c>
      <c r="M450" s="29">
        <v>93933.75</v>
      </c>
      <c r="N450" s="29">
        <v>10560.6</v>
      </c>
      <c r="O450" s="29">
        <v>10560.6</v>
      </c>
    </row>
    <row r="451" spans="1:15">
      <c r="A451" s="17"/>
      <c r="B451" s="4" t="s">
        <v>979</v>
      </c>
      <c r="C451" s="31">
        <v>45847</v>
      </c>
      <c r="D451" s="22" t="s">
        <v>978</v>
      </c>
      <c r="E451" s="21" t="s">
        <v>980</v>
      </c>
      <c r="F451" s="11" t="str">
        <f t="shared" si="25"/>
        <v>Direitos da Cidadania</v>
      </c>
      <c r="G451" s="11" t="str">
        <f t="shared" si="26"/>
        <v>Administração Geral</v>
      </c>
      <c r="H451" s="5" t="s">
        <v>27</v>
      </c>
      <c r="I451" s="6">
        <v>500</v>
      </c>
      <c r="J451" s="6" t="str">
        <f t="shared" si="24"/>
        <v>Despesas Correntes</v>
      </c>
      <c r="K451" s="32" t="s">
        <v>16</v>
      </c>
      <c r="L451" s="32" t="s">
        <v>17</v>
      </c>
      <c r="M451" s="29">
        <v>900</v>
      </c>
      <c r="N451" s="29">
        <v>900</v>
      </c>
      <c r="O451" s="29">
        <v>900</v>
      </c>
    </row>
    <row r="452" spans="1:15">
      <c r="A452" s="17"/>
      <c r="B452" s="4" t="s">
        <v>982</v>
      </c>
      <c r="C452" s="31">
        <v>45849</v>
      </c>
      <c r="D452" s="22" t="s">
        <v>981</v>
      </c>
      <c r="E452" s="21" t="s">
        <v>983</v>
      </c>
      <c r="F452" s="11" t="str">
        <f t="shared" si="25"/>
        <v>Direitos da Cidadania</v>
      </c>
      <c r="G452" s="11" t="str">
        <f t="shared" si="26"/>
        <v>Direitos Individuais, Coletivos e Difusos</v>
      </c>
      <c r="H452" s="5" t="s">
        <v>15</v>
      </c>
      <c r="I452" s="6">
        <v>500</v>
      </c>
      <c r="J452" s="6" t="str">
        <f t="shared" si="24"/>
        <v>Despesas Correntes</v>
      </c>
      <c r="K452" s="32" t="s">
        <v>16</v>
      </c>
      <c r="L452" s="32" t="s">
        <v>17</v>
      </c>
      <c r="M452" s="29">
        <v>800</v>
      </c>
      <c r="N452" s="29">
        <v>800</v>
      </c>
      <c r="O452" s="29">
        <v>800</v>
      </c>
    </row>
    <row r="453" spans="1:15">
      <c r="A453" s="17"/>
      <c r="B453" s="4" t="s">
        <v>984</v>
      </c>
      <c r="C453" s="31">
        <v>45849</v>
      </c>
      <c r="D453" s="22" t="s">
        <v>443</v>
      </c>
      <c r="E453" s="21" t="s">
        <v>445</v>
      </c>
      <c r="F453" s="11" t="str">
        <f t="shared" si="25"/>
        <v>Direitos da Cidadania</v>
      </c>
      <c r="G453" s="11" t="str">
        <f t="shared" si="26"/>
        <v>Administração Geral</v>
      </c>
      <c r="H453" s="5" t="s">
        <v>27</v>
      </c>
      <c r="I453" s="6">
        <v>500</v>
      </c>
      <c r="J453" s="6" t="str">
        <f t="shared" si="24"/>
        <v>Despesas Correntes</v>
      </c>
      <c r="K453" s="32" t="s">
        <v>16</v>
      </c>
      <c r="L453" s="32" t="s">
        <v>17</v>
      </c>
      <c r="M453" s="29">
        <v>180</v>
      </c>
      <c r="N453" s="29">
        <v>180</v>
      </c>
      <c r="O453" s="29">
        <v>180</v>
      </c>
    </row>
    <row r="454" spans="1:15">
      <c r="A454" s="17"/>
      <c r="B454" s="4" t="s">
        <v>987</v>
      </c>
      <c r="C454" s="31">
        <v>45849</v>
      </c>
      <c r="D454" s="22" t="s">
        <v>985</v>
      </c>
      <c r="E454" s="21" t="s">
        <v>986</v>
      </c>
      <c r="F454" s="11" t="str">
        <f t="shared" si="25"/>
        <v>Direitos da Cidadania</v>
      </c>
      <c r="G454" s="11" t="str">
        <f t="shared" si="26"/>
        <v>Administração Geral</v>
      </c>
      <c r="H454" s="5" t="s">
        <v>27</v>
      </c>
      <c r="I454" s="6">
        <v>500</v>
      </c>
      <c r="J454" s="6" t="str">
        <f t="shared" si="24"/>
        <v>Despesas Correntes</v>
      </c>
      <c r="K454" s="32" t="s">
        <v>16</v>
      </c>
      <c r="L454" s="32" t="s">
        <v>17</v>
      </c>
      <c r="M454" s="29">
        <v>180</v>
      </c>
      <c r="N454" s="29">
        <v>180</v>
      </c>
      <c r="O454" s="29">
        <v>180</v>
      </c>
    </row>
    <row r="455" spans="1:15">
      <c r="A455" s="17"/>
      <c r="B455" s="4" t="s">
        <v>990</v>
      </c>
      <c r="C455" s="31">
        <v>45852</v>
      </c>
      <c r="D455" s="22" t="s">
        <v>988</v>
      </c>
      <c r="E455" s="21" t="s">
        <v>989</v>
      </c>
      <c r="F455" s="11" t="str">
        <f t="shared" si="25"/>
        <v>Direitos da Cidadania</v>
      </c>
      <c r="G455" s="11" t="str">
        <f t="shared" si="26"/>
        <v>Administração Geral</v>
      </c>
      <c r="H455" s="5" t="s">
        <v>846</v>
      </c>
      <c r="I455" s="6">
        <v>500</v>
      </c>
      <c r="J455" s="6" t="str">
        <f t="shared" si="24"/>
        <v>Despesas Correntes</v>
      </c>
      <c r="K455" s="32" t="s">
        <v>16</v>
      </c>
      <c r="L455" s="32" t="s">
        <v>17</v>
      </c>
      <c r="M455" s="29">
        <v>4664.25</v>
      </c>
      <c r="N455" s="29">
        <v>4664.25</v>
      </c>
      <c r="O455" s="29">
        <v>4664.25</v>
      </c>
    </row>
    <row r="456" spans="1:15">
      <c r="A456" s="17"/>
      <c r="B456" s="4" t="s">
        <v>993</v>
      </c>
      <c r="C456" s="31">
        <v>45852</v>
      </c>
      <c r="D456" s="22" t="s">
        <v>991</v>
      </c>
      <c r="E456" s="21" t="s">
        <v>992</v>
      </c>
      <c r="F456" s="11" t="str">
        <f t="shared" si="25"/>
        <v>Direitos da Cidadania</v>
      </c>
      <c r="G456" s="11" t="str">
        <f t="shared" si="26"/>
        <v>Direitos Individuais, Coletivos e Difusos</v>
      </c>
      <c r="H456" s="5" t="s">
        <v>15</v>
      </c>
      <c r="I456" s="6">
        <v>500</v>
      </c>
      <c r="J456" s="6" t="str">
        <f t="shared" si="24"/>
        <v>Despesas Correntes</v>
      </c>
      <c r="K456" s="32" t="s">
        <v>16</v>
      </c>
      <c r="L456" s="32" t="s">
        <v>17</v>
      </c>
      <c r="M456" s="29">
        <v>1600</v>
      </c>
      <c r="N456" s="29">
        <v>1600</v>
      </c>
      <c r="O456" s="29">
        <v>1600</v>
      </c>
    </row>
    <row r="457" spans="1:15">
      <c r="A457" s="17"/>
      <c r="B457" s="4" t="s">
        <v>994</v>
      </c>
      <c r="C457" s="31">
        <v>45852</v>
      </c>
      <c r="D457" s="22" t="s">
        <v>31</v>
      </c>
      <c r="E457" s="21" t="s">
        <v>33</v>
      </c>
      <c r="F457" s="11" t="str">
        <f t="shared" si="25"/>
        <v>Direitos da Cidadania</v>
      </c>
      <c r="G457" s="11" t="str">
        <f t="shared" si="26"/>
        <v>Administração Geral</v>
      </c>
      <c r="H457" s="5" t="s">
        <v>27</v>
      </c>
      <c r="I457" s="6">
        <v>500</v>
      </c>
      <c r="J457" s="6" t="str">
        <f t="shared" si="24"/>
        <v>Despesas Correntes</v>
      </c>
      <c r="K457" s="32" t="s">
        <v>16</v>
      </c>
      <c r="L457" s="32" t="s">
        <v>17</v>
      </c>
      <c r="M457" s="29">
        <v>540</v>
      </c>
      <c r="N457" s="29">
        <v>540</v>
      </c>
      <c r="O457" s="29">
        <v>540</v>
      </c>
    </row>
    <row r="458" spans="1:15">
      <c r="A458" s="17"/>
      <c r="B458" s="4" t="s">
        <v>995</v>
      </c>
      <c r="C458" s="31">
        <v>45852</v>
      </c>
      <c r="D458" s="22" t="s">
        <v>34</v>
      </c>
      <c r="E458" s="21" t="s">
        <v>368</v>
      </c>
      <c r="F458" s="11" t="str">
        <f t="shared" si="25"/>
        <v>Direitos da Cidadania</v>
      </c>
      <c r="G458" s="11" t="str">
        <f t="shared" si="26"/>
        <v>Administração Geral</v>
      </c>
      <c r="H458" s="5" t="s">
        <v>27</v>
      </c>
      <c r="I458" s="6">
        <v>500</v>
      </c>
      <c r="J458" s="6" t="str">
        <f t="shared" si="24"/>
        <v>Despesas Correntes</v>
      </c>
      <c r="K458" s="32" t="s">
        <v>16</v>
      </c>
      <c r="L458" s="32" t="s">
        <v>17</v>
      </c>
      <c r="M458" s="29">
        <v>720</v>
      </c>
      <c r="N458" s="29">
        <v>720</v>
      </c>
      <c r="O458" s="29">
        <v>720</v>
      </c>
    </row>
    <row r="459" spans="1:15">
      <c r="A459" s="17"/>
      <c r="B459" s="4" t="s">
        <v>996</v>
      </c>
      <c r="C459" s="31">
        <v>45852</v>
      </c>
      <c r="D459" s="22" t="s">
        <v>543</v>
      </c>
      <c r="E459" s="6" t="s">
        <v>545</v>
      </c>
      <c r="F459" s="11" t="str">
        <f t="shared" si="25"/>
        <v>Direitos da Cidadania</v>
      </c>
      <c r="G459" s="11" t="str">
        <f t="shared" si="26"/>
        <v>Administração Geral</v>
      </c>
      <c r="H459" s="5" t="s">
        <v>27</v>
      </c>
      <c r="I459" s="6">
        <v>500</v>
      </c>
      <c r="J459" s="6" t="str">
        <f t="shared" si="24"/>
        <v>Despesas Correntes</v>
      </c>
      <c r="K459" s="32" t="s">
        <v>16</v>
      </c>
      <c r="L459" s="32" t="s">
        <v>17</v>
      </c>
      <c r="M459" s="29">
        <v>720</v>
      </c>
      <c r="N459" s="29">
        <v>720</v>
      </c>
      <c r="O459" s="29">
        <v>720</v>
      </c>
    </row>
    <row r="460" spans="1:15">
      <c r="A460" s="16"/>
      <c r="B460" s="4" t="s">
        <v>997</v>
      </c>
      <c r="C460" s="31">
        <v>45855</v>
      </c>
      <c r="D460" s="22" t="s">
        <v>443</v>
      </c>
      <c r="E460" s="6" t="s">
        <v>445</v>
      </c>
      <c r="F460" s="11" t="str">
        <f t="shared" si="25"/>
        <v>Direitos da Cidadania</v>
      </c>
      <c r="G460" s="11" t="str">
        <f t="shared" si="26"/>
        <v>Administração Geral</v>
      </c>
      <c r="H460" s="5" t="s">
        <v>27</v>
      </c>
      <c r="I460" s="6">
        <v>500</v>
      </c>
      <c r="J460" s="6" t="str">
        <f t="shared" si="24"/>
        <v>Despesas Correntes</v>
      </c>
      <c r="K460" s="32" t="s">
        <v>16</v>
      </c>
      <c r="L460" s="32" t="s">
        <v>17</v>
      </c>
      <c r="M460" s="29">
        <v>180</v>
      </c>
      <c r="N460" s="29">
        <v>180</v>
      </c>
      <c r="O460" s="29">
        <v>180</v>
      </c>
    </row>
    <row r="461" spans="1:15">
      <c r="A461" s="17"/>
      <c r="B461" s="4" t="s">
        <v>998</v>
      </c>
      <c r="C461" s="31">
        <v>45855</v>
      </c>
      <c r="D461" s="22" t="s">
        <v>451</v>
      </c>
      <c r="E461" s="21" t="s">
        <v>453</v>
      </c>
      <c r="F461" s="11" t="str">
        <f t="shared" si="25"/>
        <v>Direitos da Cidadania</v>
      </c>
      <c r="G461" s="11" t="str">
        <f t="shared" si="26"/>
        <v>Direitos Individuais, Coletivos e Difusos</v>
      </c>
      <c r="H461" s="5" t="s">
        <v>15</v>
      </c>
      <c r="I461" s="6">
        <v>500</v>
      </c>
      <c r="J461" s="6" t="str">
        <f t="shared" si="24"/>
        <v>Despesas Correntes</v>
      </c>
      <c r="K461" s="32" t="s">
        <v>16</v>
      </c>
      <c r="L461" s="32" t="s">
        <v>17</v>
      </c>
      <c r="M461" s="29">
        <v>1350</v>
      </c>
      <c r="N461" s="29">
        <v>1350</v>
      </c>
      <c r="O461" s="29">
        <v>1350</v>
      </c>
    </row>
    <row r="462" spans="1:15">
      <c r="A462" s="17"/>
      <c r="B462" s="4" t="s">
        <v>999</v>
      </c>
      <c r="C462" s="31">
        <v>45853</v>
      </c>
      <c r="D462" s="22" t="s">
        <v>358</v>
      </c>
      <c r="E462" s="21" t="s">
        <v>371</v>
      </c>
      <c r="F462" s="11" t="str">
        <f t="shared" si="25"/>
        <v>Direitos da Cidadania</v>
      </c>
      <c r="G462" s="11" t="str">
        <f t="shared" si="26"/>
        <v>Direitos Individuais, Coletivos e Difusos</v>
      </c>
      <c r="H462" s="5" t="s">
        <v>15</v>
      </c>
      <c r="I462" s="6">
        <v>500</v>
      </c>
      <c r="J462" s="6" t="str">
        <f t="shared" si="24"/>
        <v>Despesas Correntes</v>
      </c>
      <c r="K462" s="32" t="s">
        <v>16</v>
      </c>
      <c r="L462" s="32" t="s">
        <v>17</v>
      </c>
      <c r="M462" s="29">
        <v>4500</v>
      </c>
      <c r="N462" s="29">
        <v>4500</v>
      </c>
      <c r="O462" s="29">
        <v>4500</v>
      </c>
    </row>
    <row r="463" spans="1:15">
      <c r="A463" s="17"/>
      <c r="B463" s="4" t="s">
        <v>1002</v>
      </c>
      <c r="C463" s="31">
        <v>45855</v>
      </c>
      <c r="D463" s="22" t="s">
        <v>1000</v>
      </c>
      <c r="E463" s="21" t="s">
        <v>1001</v>
      </c>
      <c r="F463" s="11" t="str">
        <f t="shared" si="25"/>
        <v>Direitos da Cidadania</v>
      </c>
      <c r="G463" s="11" t="str">
        <f t="shared" si="26"/>
        <v>Direitos Individuais, Coletivos e Difusos</v>
      </c>
      <c r="H463" s="5" t="s">
        <v>15</v>
      </c>
      <c r="I463" s="6">
        <v>500</v>
      </c>
      <c r="J463" s="6" t="str">
        <f t="shared" si="24"/>
        <v>Despesas Correntes</v>
      </c>
      <c r="K463" s="32" t="s">
        <v>16</v>
      </c>
      <c r="L463" s="32" t="s">
        <v>17</v>
      </c>
      <c r="M463" s="29">
        <v>550</v>
      </c>
      <c r="N463" s="29">
        <v>550</v>
      </c>
      <c r="O463" s="29">
        <v>550</v>
      </c>
    </row>
    <row r="464" spans="1:15">
      <c r="A464" s="17"/>
      <c r="B464" s="4" t="s">
        <v>1003</v>
      </c>
      <c r="C464" s="31">
        <v>45855</v>
      </c>
      <c r="D464" s="22" t="s">
        <v>678</v>
      </c>
      <c r="E464" s="6" t="s">
        <v>679</v>
      </c>
      <c r="F464" s="11" t="str">
        <f t="shared" si="25"/>
        <v>Direitos da Cidadania</v>
      </c>
      <c r="G464" s="11" t="str">
        <f t="shared" si="26"/>
        <v>Administração Geral</v>
      </c>
      <c r="H464" s="5" t="s">
        <v>27</v>
      </c>
      <c r="I464" s="6">
        <v>500</v>
      </c>
      <c r="J464" s="6" t="str">
        <f t="shared" si="24"/>
        <v>Despesas Correntes</v>
      </c>
      <c r="K464" s="32" t="s">
        <v>16</v>
      </c>
      <c r="L464" s="32" t="s">
        <v>17</v>
      </c>
      <c r="M464" s="29">
        <v>1380</v>
      </c>
      <c r="N464" s="29">
        <v>1380</v>
      </c>
      <c r="O464" s="29">
        <v>1380</v>
      </c>
    </row>
    <row r="465" spans="1:15">
      <c r="A465" s="17"/>
      <c r="B465" s="4" t="s">
        <v>1004</v>
      </c>
      <c r="C465" s="31">
        <v>45856</v>
      </c>
      <c r="D465" s="22" t="s">
        <v>681</v>
      </c>
      <c r="E465" s="6" t="s">
        <v>682</v>
      </c>
      <c r="F465" s="11" t="str">
        <f t="shared" si="25"/>
        <v>Direitos da Cidadania</v>
      </c>
      <c r="G465" s="11" t="str">
        <f t="shared" si="26"/>
        <v>Administração Geral</v>
      </c>
      <c r="H465" s="5" t="s">
        <v>27</v>
      </c>
      <c r="I465" s="6">
        <v>500</v>
      </c>
      <c r="J465" s="6" t="str">
        <f t="shared" si="24"/>
        <v>Despesas Correntes</v>
      </c>
      <c r="K465" s="32" t="s">
        <v>16</v>
      </c>
      <c r="L465" s="32" t="s">
        <v>17</v>
      </c>
      <c r="M465" s="29">
        <v>550</v>
      </c>
      <c r="N465" s="29">
        <v>550</v>
      </c>
      <c r="O465" s="29">
        <v>550</v>
      </c>
    </row>
    <row r="466" spans="1:15">
      <c r="A466" s="17"/>
      <c r="B466" s="4" t="s">
        <v>1005</v>
      </c>
      <c r="C466" s="31">
        <v>45856</v>
      </c>
      <c r="D466" s="22" t="s">
        <v>649</v>
      </c>
      <c r="E466" s="6" t="s">
        <v>651</v>
      </c>
      <c r="F466" s="11" t="str">
        <f t="shared" si="25"/>
        <v>Direitos da Cidadania</v>
      </c>
      <c r="G466" s="11" t="str">
        <f t="shared" si="26"/>
        <v>Direitos Individuais, Coletivos e Difusos</v>
      </c>
      <c r="H466" s="5" t="s">
        <v>15</v>
      </c>
      <c r="I466" s="6">
        <v>500</v>
      </c>
      <c r="J466" s="6" t="str">
        <f t="shared" si="24"/>
        <v>Despesas Correntes</v>
      </c>
      <c r="K466" s="32" t="s">
        <v>16</v>
      </c>
      <c r="L466" s="32" t="s">
        <v>17</v>
      </c>
      <c r="M466" s="29">
        <v>4600</v>
      </c>
      <c r="N466" s="29">
        <v>4600</v>
      </c>
      <c r="O466" s="29">
        <v>4600</v>
      </c>
    </row>
    <row r="467" spans="1:15">
      <c r="A467" s="17"/>
      <c r="B467" s="4" t="s">
        <v>1006</v>
      </c>
      <c r="C467" s="31">
        <v>45856</v>
      </c>
      <c r="D467" s="22" t="s">
        <v>602</v>
      </c>
      <c r="E467" s="6" t="s">
        <v>604</v>
      </c>
      <c r="F467" s="11" t="str">
        <f t="shared" si="25"/>
        <v>Direitos da Cidadania</v>
      </c>
      <c r="G467" s="11" t="str">
        <f t="shared" si="26"/>
        <v>Administração Geral</v>
      </c>
      <c r="H467" s="5" t="s">
        <v>27</v>
      </c>
      <c r="I467" s="6">
        <v>500</v>
      </c>
      <c r="J467" s="6" t="str">
        <f t="shared" si="24"/>
        <v>Despesas Correntes</v>
      </c>
      <c r="K467" s="32" t="s">
        <v>16</v>
      </c>
      <c r="L467" s="32" t="s">
        <v>17</v>
      </c>
      <c r="M467" s="29">
        <v>180</v>
      </c>
      <c r="N467" s="29">
        <v>180</v>
      </c>
      <c r="O467" s="29">
        <v>180</v>
      </c>
    </row>
    <row r="468" spans="1:15">
      <c r="A468" s="17"/>
      <c r="B468" s="4" t="s">
        <v>1008</v>
      </c>
      <c r="C468" s="31">
        <v>45859</v>
      </c>
      <c r="D468" s="22" t="s">
        <v>1007</v>
      </c>
      <c r="E468" s="21" t="s">
        <v>1009</v>
      </c>
      <c r="F468" s="11" t="str">
        <f t="shared" si="25"/>
        <v>Direitos da Cidadania</v>
      </c>
      <c r="G468" s="11" t="str">
        <f t="shared" si="26"/>
        <v>Direitos Individuais, Coletivos e Difusos</v>
      </c>
      <c r="H468" s="5" t="s">
        <v>15</v>
      </c>
      <c r="I468" s="6">
        <v>500</v>
      </c>
      <c r="J468" s="6" t="str">
        <f t="shared" si="24"/>
        <v>Despesas Correntes</v>
      </c>
      <c r="K468" s="32" t="s">
        <v>16</v>
      </c>
      <c r="L468" s="32" t="s">
        <v>17</v>
      </c>
      <c r="M468" s="29">
        <v>345.81</v>
      </c>
      <c r="N468" s="29">
        <v>345.81</v>
      </c>
      <c r="O468" s="29">
        <v>345.81</v>
      </c>
    </row>
    <row r="469" spans="1:15" ht="30">
      <c r="A469" s="17"/>
      <c r="B469" s="4" t="s">
        <v>1010</v>
      </c>
      <c r="C469" s="31">
        <v>45859</v>
      </c>
      <c r="D469" s="22" t="s">
        <v>338</v>
      </c>
      <c r="E469" s="21" t="s">
        <v>340</v>
      </c>
      <c r="F469" s="11" t="str">
        <f t="shared" si="25"/>
        <v>Direitos da Cidadania</v>
      </c>
      <c r="G469" s="11" t="str">
        <f t="shared" si="26"/>
        <v>Administração Geral</v>
      </c>
      <c r="H469" s="5" t="s">
        <v>27</v>
      </c>
      <c r="I469" s="6">
        <v>500</v>
      </c>
      <c r="J469" s="6" t="str">
        <f t="shared" si="24"/>
        <v>Despesas Correntes</v>
      </c>
      <c r="K469" s="32" t="s">
        <v>16</v>
      </c>
      <c r="L469" s="6" t="s">
        <v>1011</v>
      </c>
      <c r="M469" s="29">
        <v>1559.12</v>
      </c>
      <c r="N469" s="29">
        <v>1559.12</v>
      </c>
      <c r="O469" s="29">
        <v>1559.12</v>
      </c>
    </row>
    <row r="470" spans="1:15">
      <c r="A470" s="17"/>
      <c r="B470" s="4" t="s">
        <v>1012</v>
      </c>
      <c r="C470" s="31">
        <v>45860</v>
      </c>
      <c r="D470" s="22" t="s">
        <v>31</v>
      </c>
      <c r="E470" s="21" t="s">
        <v>33</v>
      </c>
      <c r="F470" s="11" t="str">
        <f t="shared" si="25"/>
        <v>Direitos da Cidadania</v>
      </c>
      <c r="G470" s="11" t="str">
        <f t="shared" si="26"/>
        <v>Administração Geral</v>
      </c>
      <c r="H470" s="5" t="s">
        <v>27</v>
      </c>
      <c r="I470" s="6">
        <v>500</v>
      </c>
      <c r="J470" s="6" t="str">
        <f t="shared" si="24"/>
        <v>Despesas Correntes</v>
      </c>
      <c r="K470" s="32" t="s">
        <v>16</v>
      </c>
      <c r="L470" s="32" t="s">
        <v>17</v>
      </c>
      <c r="M470" s="29">
        <v>720</v>
      </c>
      <c r="N470" s="29">
        <v>720</v>
      </c>
      <c r="O470" s="29">
        <v>720</v>
      </c>
    </row>
    <row r="471" spans="1:15">
      <c r="A471" s="17"/>
      <c r="B471" s="4" t="s">
        <v>1013</v>
      </c>
      <c r="C471" s="31">
        <v>45860</v>
      </c>
      <c r="D471" s="22" t="s">
        <v>34</v>
      </c>
      <c r="E471" s="6" t="s">
        <v>368</v>
      </c>
      <c r="F471" s="11" t="str">
        <f t="shared" si="25"/>
        <v>Direitos da Cidadania</v>
      </c>
      <c r="G471" s="11" t="str">
        <f t="shared" si="26"/>
        <v>Administração Geral</v>
      </c>
      <c r="H471" s="5" t="s">
        <v>27</v>
      </c>
      <c r="I471" s="6">
        <v>500</v>
      </c>
      <c r="J471" s="6" t="str">
        <f t="shared" si="24"/>
        <v>Despesas Correntes</v>
      </c>
      <c r="K471" s="32" t="s">
        <v>16</v>
      </c>
      <c r="L471" s="32" t="s">
        <v>17</v>
      </c>
      <c r="M471" s="29">
        <v>540</v>
      </c>
      <c r="N471" s="29">
        <v>540</v>
      </c>
      <c r="O471" s="29">
        <v>540</v>
      </c>
    </row>
    <row r="472" spans="1:15">
      <c r="A472" s="17"/>
      <c r="B472" s="4" t="s">
        <v>1014</v>
      </c>
      <c r="C472" s="31">
        <v>45860</v>
      </c>
      <c r="D472" s="22" t="s">
        <v>543</v>
      </c>
      <c r="E472" s="6" t="s">
        <v>545</v>
      </c>
      <c r="F472" s="11" t="str">
        <f t="shared" si="25"/>
        <v>Direitos da Cidadania</v>
      </c>
      <c r="G472" s="11" t="str">
        <f t="shared" si="26"/>
        <v>Administração Geral</v>
      </c>
      <c r="H472" s="5" t="s">
        <v>27</v>
      </c>
      <c r="I472" s="6">
        <v>500</v>
      </c>
      <c r="J472" s="6" t="str">
        <f t="shared" si="24"/>
        <v>Despesas Correntes</v>
      </c>
      <c r="K472" s="32" t="s">
        <v>16</v>
      </c>
      <c r="L472" s="32" t="s">
        <v>17</v>
      </c>
      <c r="M472" s="29">
        <v>540</v>
      </c>
      <c r="N472" s="29">
        <v>540</v>
      </c>
      <c r="O472" s="29">
        <v>540</v>
      </c>
    </row>
    <row r="473" spans="1:15">
      <c r="A473" s="17"/>
      <c r="B473" s="4" t="s">
        <v>1015</v>
      </c>
      <c r="C473" s="31">
        <v>45860</v>
      </c>
      <c r="D473" s="22" t="s">
        <v>981</v>
      </c>
      <c r="E473" s="6" t="s">
        <v>983</v>
      </c>
      <c r="F473" s="11" t="str">
        <f t="shared" si="25"/>
        <v>Direitos da Cidadania</v>
      </c>
      <c r="G473" s="11" t="str">
        <f t="shared" si="26"/>
        <v>Direitos Individuais, Coletivos e Difusos</v>
      </c>
      <c r="H473" s="5" t="s">
        <v>15</v>
      </c>
      <c r="I473" s="6">
        <v>500</v>
      </c>
      <c r="J473" s="6" t="str">
        <f t="shared" si="24"/>
        <v>Despesas Correntes</v>
      </c>
      <c r="K473" s="32" t="s">
        <v>16</v>
      </c>
      <c r="L473" s="32" t="s">
        <v>17</v>
      </c>
      <c r="M473" s="29">
        <v>720</v>
      </c>
      <c r="N473" s="29">
        <v>720</v>
      </c>
      <c r="O473" s="29">
        <v>720</v>
      </c>
    </row>
    <row r="474" spans="1:15">
      <c r="A474" s="17"/>
      <c r="B474" s="4" t="s">
        <v>1018</v>
      </c>
      <c r="C474" s="31">
        <v>45861</v>
      </c>
      <c r="D474" s="22" t="s">
        <v>1016</v>
      </c>
      <c r="E474" s="6" t="s">
        <v>1017</v>
      </c>
      <c r="F474" s="11" t="str">
        <f t="shared" si="25"/>
        <v>Direitos da Cidadania</v>
      </c>
      <c r="G474" s="11" t="str">
        <f t="shared" si="26"/>
        <v>Administração Geral</v>
      </c>
      <c r="H474" s="5" t="s">
        <v>27</v>
      </c>
      <c r="I474" s="6">
        <v>500</v>
      </c>
      <c r="J474" s="6" t="str">
        <f t="shared" si="24"/>
        <v>Despesas Correntes</v>
      </c>
      <c r="K474" s="32" t="s">
        <v>16</v>
      </c>
      <c r="L474" s="32" t="s">
        <v>17</v>
      </c>
      <c r="M474" s="29">
        <v>15500</v>
      </c>
      <c r="N474" s="29">
        <v>15500</v>
      </c>
      <c r="O474" s="29">
        <v>15500</v>
      </c>
    </row>
    <row r="475" spans="1:15">
      <c r="A475" s="17"/>
      <c r="B475" s="4" t="s">
        <v>1019</v>
      </c>
      <c r="C475" s="31">
        <v>45862</v>
      </c>
      <c r="D475" s="22" t="s">
        <v>363</v>
      </c>
      <c r="E475" s="21" t="s">
        <v>365</v>
      </c>
      <c r="F475" s="11" t="str">
        <f t="shared" si="25"/>
        <v>Direitos da Cidadania</v>
      </c>
      <c r="G475" s="11" t="str">
        <f t="shared" si="26"/>
        <v>Administração Geral</v>
      </c>
      <c r="H475" s="5" t="s">
        <v>27</v>
      </c>
      <c r="I475" s="6">
        <v>500</v>
      </c>
      <c r="J475" s="6" t="str">
        <f t="shared" si="24"/>
        <v>Despesas Correntes</v>
      </c>
      <c r="K475" s="32" t="s">
        <v>16</v>
      </c>
      <c r="L475" s="32" t="s">
        <v>17</v>
      </c>
      <c r="M475" s="29">
        <v>560</v>
      </c>
      <c r="N475" s="29">
        <v>560</v>
      </c>
      <c r="O475" s="29">
        <v>560</v>
      </c>
    </row>
    <row r="476" spans="1:15">
      <c r="A476" s="17"/>
      <c r="B476" s="4" t="s">
        <v>1020</v>
      </c>
      <c r="C476" s="31">
        <v>45866</v>
      </c>
      <c r="D476" s="22" t="s">
        <v>649</v>
      </c>
      <c r="E476" s="6" t="s">
        <v>651</v>
      </c>
      <c r="F476" s="11" t="str">
        <f t="shared" si="25"/>
        <v>Direitos da Cidadania</v>
      </c>
      <c r="G476" s="11" t="str">
        <f t="shared" si="26"/>
        <v>Direitos Individuais, Coletivos e Difusos</v>
      </c>
      <c r="H476" s="5" t="s">
        <v>15</v>
      </c>
      <c r="I476" s="6">
        <v>500</v>
      </c>
      <c r="J476" s="6" t="str">
        <f t="shared" si="24"/>
        <v>Despesas Correntes</v>
      </c>
      <c r="K476" s="32" t="s">
        <v>16</v>
      </c>
      <c r="L476" s="32" t="s">
        <v>17</v>
      </c>
      <c r="M476" s="29">
        <v>1600</v>
      </c>
      <c r="N476" s="29">
        <v>1600</v>
      </c>
      <c r="O476" s="29">
        <v>1600</v>
      </c>
    </row>
    <row r="477" spans="1:15">
      <c r="A477" s="17"/>
      <c r="B477" s="4" t="s">
        <v>1021</v>
      </c>
      <c r="C477" s="31">
        <v>45866</v>
      </c>
      <c r="D477" s="22" t="s">
        <v>31</v>
      </c>
      <c r="E477" s="6" t="s">
        <v>33</v>
      </c>
      <c r="F477" s="11" t="str">
        <f t="shared" si="25"/>
        <v>Direitos da Cidadania</v>
      </c>
      <c r="G477" s="11" t="str">
        <f t="shared" si="26"/>
        <v>Administração Geral</v>
      </c>
      <c r="H477" s="5" t="s">
        <v>27</v>
      </c>
      <c r="I477" s="6">
        <v>500</v>
      </c>
      <c r="J477" s="6" t="str">
        <f t="shared" si="24"/>
        <v>Despesas Correntes</v>
      </c>
      <c r="K477" s="32" t="s">
        <v>16</v>
      </c>
      <c r="L477" s="32" t="s">
        <v>17</v>
      </c>
      <c r="M477" s="29">
        <v>540</v>
      </c>
      <c r="N477" s="29">
        <v>540</v>
      </c>
      <c r="O477" s="29">
        <v>540</v>
      </c>
    </row>
    <row r="478" spans="1:15">
      <c r="A478" s="17"/>
      <c r="B478" s="4" t="s">
        <v>1022</v>
      </c>
      <c r="C478" s="31">
        <v>45866</v>
      </c>
      <c r="D478" s="22" t="s">
        <v>34</v>
      </c>
      <c r="E478" s="21" t="s">
        <v>368</v>
      </c>
      <c r="F478" s="11" t="str">
        <f t="shared" si="25"/>
        <v>Direitos da Cidadania</v>
      </c>
      <c r="G478" s="11" t="str">
        <f t="shared" si="26"/>
        <v>Administração Geral</v>
      </c>
      <c r="H478" s="5" t="s">
        <v>27</v>
      </c>
      <c r="I478" s="6">
        <v>500</v>
      </c>
      <c r="J478" s="6" t="str">
        <f t="shared" si="24"/>
        <v>Despesas Correntes</v>
      </c>
      <c r="K478" s="32" t="s">
        <v>16</v>
      </c>
      <c r="L478" s="32" t="s">
        <v>17</v>
      </c>
      <c r="M478" s="29">
        <v>720</v>
      </c>
      <c r="N478" s="29">
        <v>720</v>
      </c>
      <c r="O478" s="29">
        <v>720</v>
      </c>
    </row>
    <row r="479" spans="1:15">
      <c r="A479" s="17"/>
      <c r="B479" s="4" t="s">
        <v>1023</v>
      </c>
      <c r="C479" s="31">
        <v>45866</v>
      </c>
      <c r="D479" s="22" t="s">
        <v>543</v>
      </c>
      <c r="E479" s="21" t="s">
        <v>545</v>
      </c>
      <c r="F479" s="11" t="str">
        <f t="shared" si="25"/>
        <v>Direitos da Cidadania</v>
      </c>
      <c r="G479" s="11" t="str">
        <f t="shared" si="26"/>
        <v>Administração Geral</v>
      </c>
      <c r="H479" s="5" t="s">
        <v>27</v>
      </c>
      <c r="I479" s="6">
        <v>500</v>
      </c>
      <c r="J479" s="6" t="str">
        <f t="shared" si="24"/>
        <v>Despesas Correntes</v>
      </c>
      <c r="K479" s="32" t="s">
        <v>16</v>
      </c>
      <c r="L479" s="32" t="s">
        <v>17</v>
      </c>
      <c r="M479" s="29">
        <v>720</v>
      </c>
      <c r="N479" s="29">
        <v>720</v>
      </c>
      <c r="O479" s="29">
        <v>720</v>
      </c>
    </row>
    <row r="480" spans="1:15" ht="30">
      <c r="A480" s="17"/>
      <c r="B480" s="4" t="s">
        <v>1026</v>
      </c>
      <c r="C480" s="31">
        <v>45869</v>
      </c>
      <c r="D480" s="22" t="s">
        <v>1024</v>
      </c>
      <c r="E480" s="21" t="s">
        <v>1025</v>
      </c>
      <c r="F480" s="11" t="str">
        <f t="shared" si="25"/>
        <v>Direitos da Cidadania</v>
      </c>
      <c r="G480" s="11" t="str">
        <f t="shared" si="26"/>
        <v>Direitos Individuais, Coletivos e Difusos</v>
      </c>
      <c r="H480" s="5" t="s">
        <v>15</v>
      </c>
      <c r="I480" s="6">
        <v>500</v>
      </c>
      <c r="J480" s="6" t="str">
        <f t="shared" si="24"/>
        <v>Despesas Correntes</v>
      </c>
      <c r="K480" s="32" t="s">
        <v>16</v>
      </c>
      <c r="L480" s="32" t="s">
        <v>17</v>
      </c>
      <c r="M480" s="29">
        <v>240</v>
      </c>
      <c r="N480" s="29">
        <v>240</v>
      </c>
      <c r="O480" s="29">
        <v>240</v>
      </c>
    </row>
    <row r="481" spans="1:15">
      <c r="A481" s="17"/>
      <c r="B481" s="4" t="s">
        <v>1027</v>
      </c>
      <c r="C481" s="31">
        <v>45873</v>
      </c>
      <c r="D481" s="22" t="s">
        <v>582</v>
      </c>
      <c r="E481" s="6" t="s">
        <v>583</v>
      </c>
      <c r="F481" s="11" t="str">
        <f t="shared" si="25"/>
        <v>Direitos da Cidadania</v>
      </c>
      <c r="G481" s="11" t="str">
        <f t="shared" si="26"/>
        <v>Direitos Individuais, Coletivos e Difusos</v>
      </c>
      <c r="H481" s="5" t="s">
        <v>15</v>
      </c>
      <c r="I481" s="6">
        <v>500</v>
      </c>
      <c r="J481" s="6" t="str">
        <f t="shared" si="24"/>
        <v>Despesas Correntes</v>
      </c>
      <c r="K481" s="32" t="s">
        <v>16</v>
      </c>
      <c r="L481" s="32" t="s">
        <v>17</v>
      </c>
      <c r="M481" s="29">
        <v>550</v>
      </c>
      <c r="N481" s="29">
        <v>550</v>
      </c>
      <c r="O481" s="29">
        <v>550</v>
      </c>
    </row>
    <row r="482" spans="1:15">
      <c r="A482" s="17"/>
      <c r="B482" s="4"/>
      <c r="C482" s="28"/>
      <c r="D482" s="4"/>
      <c r="E482" s="6"/>
      <c r="F482" s="11" t="str">
        <f t="shared" si="25"/>
        <v>Encargos Especiais</v>
      </c>
      <c r="G482" s="11" t="str">
        <f t="shared" si="26"/>
        <v>Código Desconhecido</v>
      </c>
      <c r="H482" s="5"/>
      <c r="I482" s="6"/>
      <c r="J482" s="6" t="str">
        <f t="shared" ref="J482:J545" si="27">IF(MID(K482,1,1)="3","Despesas Correntes","Despesas de Capital")</f>
        <v>Despesas de Capital</v>
      </c>
      <c r="K482" s="5"/>
      <c r="L482" s="13"/>
      <c r="M482" s="29"/>
      <c r="N482" s="29"/>
      <c r="O482" s="29"/>
    </row>
    <row r="483" spans="1:15">
      <c r="A483" s="17"/>
      <c r="B483" s="4"/>
      <c r="C483" s="28"/>
      <c r="D483" s="4"/>
      <c r="E483" s="21"/>
      <c r="F483" s="11" t="str">
        <f t="shared" si="25"/>
        <v>Encargos Especiais</v>
      </c>
      <c r="G483" s="11" t="str">
        <f t="shared" si="26"/>
        <v>Código Desconhecido</v>
      </c>
      <c r="H483" s="5"/>
      <c r="I483" s="6"/>
      <c r="J483" s="6" t="str">
        <f t="shared" si="27"/>
        <v>Despesas de Capital</v>
      </c>
      <c r="K483" s="5"/>
      <c r="L483" s="6"/>
      <c r="M483" s="29"/>
      <c r="N483" s="29"/>
      <c r="O483" s="29"/>
    </row>
    <row r="484" spans="1:15">
      <c r="A484" s="17"/>
      <c r="B484" s="4"/>
      <c r="C484" s="28"/>
      <c r="D484" s="4"/>
      <c r="E484" s="21"/>
      <c r="F484" s="11" t="str">
        <f t="shared" si="25"/>
        <v>Encargos Especiais</v>
      </c>
      <c r="G484" s="11" t="str">
        <f t="shared" si="26"/>
        <v>Código Desconhecido</v>
      </c>
      <c r="H484" s="5"/>
      <c r="I484" s="6"/>
      <c r="J484" s="6" t="str">
        <f t="shared" si="27"/>
        <v>Despesas de Capital</v>
      </c>
      <c r="K484" s="5"/>
      <c r="L484" s="6"/>
      <c r="M484" s="29"/>
      <c r="N484" s="29"/>
      <c r="O484" s="29"/>
    </row>
    <row r="485" spans="1:15">
      <c r="A485" s="17"/>
      <c r="B485" s="4"/>
      <c r="C485" s="28"/>
      <c r="D485" s="4"/>
      <c r="E485" s="21"/>
      <c r="F485" s="11" t="str">
        <f t="shared" si="25"/>
        <v>Encargos Especiais</v>
      </c>
      <c r="G485" s="11" t="str">
        <f t="shared" si="26"/>
        <v>Código Desconhecido</v>
      </c>
      <c r="H485" s="5"/>
      <c r="I485" s="6"/>
      <c r="J485" s="6" t="str">
        <f t="shared" si="27"/>
        <v>Despesas de Capital</v>
      </c>
      <c r="K485" s="5"/>
      <c r="L485" s="6"/>
      <c r="M485" s="29"/>
      <c r="N485" s="29"/>
      <c r="O485" s="29"/>
    </row>
    <row r="486" spans="1:15">
      <c r="B486" s="4"/>
      <c r="C486" s="28"/>
      <c r="D486" s="4"/>
      <c r="E486" s="21"/>
      <c r="F486" s="11" t="str">
        <f t="shared" ref="F486:F549" si="28">IF(MID(H486,9,2)="14","Direitos da Cidadania","Encargos Especiais")</f>
        <v>Encargos Especiais</v>
      </c>
      <c r="G486" s="11" t="str">
        <f t="shared" ref="G486:G549" si="29">IF(MID(H486,12,3)="122", "Administração Geral", IF(MID(H486,12,3)="422", "Direitos Individuais, Coletivos e Difusos", IF(MID(H486,12,3)="846", "Outros Encargos Especiais", "Código Desconhecido")))</f>
        <v>Código Desconhecido</v>
      </c>
      <c r="H486" s="5"/>
      <c r="I486" s="6"/>
      <c r="J486" s="6" t="str">
        <f t="shared" si="27"/>
        <v>Despesas de Capital</v>
      </c>
      <c r="K486" s="5"/>
      <c r="L486" s="6"/>
      <c r="M486" s="29"/>
      <c r="N486" s="29"/>
      <c r="O486" s="29"/>
    </row>
    <row r="487" spans="1:15">
      <c r="B487" s="4"/>
      <c r="C487" s="28"/>
      <c r="D487" s="4"/>
      <c r="E487" s="21"/>
      <c r="F487" s="11" t="str">
        <f t="shared" si="28"/>
        <v>Encargos Especiais</v>
      </c>
      <c r="G487" s="11" t="str">
        <f t="shared" si="29"/>
        <v>Código Desconhecido</v>
      </c>
      <c r="H487" s="5"/>
      <c r="I487" s="6"/>
      <c r="J487" s="6" t="str">
        <f t="shared" si="27"/>
        <v>Despesas de Capital</v>
      </c>
      <c r="K487" s="5"/>
      <c r="L487" s="6"/>
      <c r="M487" s="29"/>
      <c r="N487" s="29"/>
      <c r="O487" s="29"/>
    </row>
    <row r="488" spans="1:15">
      <c r="B488" s="4"/>
      <c r="C488" s="28"/>
      <c r="D488" s="4"/>
      <c r="E488" s="21"/>
      <c r="F488" s="11" t="str">
        <f t="shared" si="28"/>
        <v>Encargos Especiais</v>
      </c>
      <c r="G488" s="11" t="str">
        <f t="shared" si="29"/>
        <v>Código Desconhecido</v>
      </c>
      <c r="H488" s="5"/>
      <c r="I488" s="6"/>
      <c r="J488" s="6" t="str">
        <f t="shared" si="27"/>
        <v>Despesas de Capital</v>
      </c>
      <c r="K488" s="5"/>
      <c r="L488" s="6"/>
      <c r="M488" s="29"/>
      <c r="N488" s="29"/>
      <c r="O488" s="29"/>
    </row>
    <row r="489" spans="1:15">
      <c r="B489" s="4"/>
      <c r="C489" s="28"/>
      <c r="D489" s="4"/>
      <c r="E489" s="21"/>
      <c r="F489" s="11" t="str">
        <f t="shared" si="28"/>
        <v>Encargos Especiais</v>
      </c>
      <c r="G489" s="11" t="str">
        <f t="shared" si="29"/>
        <v>Código Desconhecido</v>
      </c>
      <c r="H489" s="5"/>
      <c r="I489" s="6"/>
      <c r="J489" s="6" t="str">
        <f t="shared" si="27"/>
        <v>Despesas de Capital</v>
      </c>
      <c r="K489" s="5"/>
      <c r="L489" s="6"/>
      <c r="M489" s="29"/>
      <c r="N489" s="29"/>
      <c r="O489" s="29"/>
    </row>
    <row r="490" spans="1:15">
      <c r="B490" s="4"/>
      <c r="C490" s="28"/>
      <c r="D490" s="4"/>
      <c r="E490" s="6"/>
      <c r="F490" s="11" t="str">
        <f t="shared" si="28"/>
        <v>Encargos Especiais</v>
      </c>
      <c r="G490" s="11" t="str">
        <f t="shared" si="29"/>
        <v>Código Desconhecido</v>
      </c>
      <c r="H490" s="5"/>
      <c r="I490" s="6"/>
      <c r="J490" s="6" t="str">
        <f t="shared" si="27"/>
        <v>Despesas de Capital</v>
      </c>
      <c r="K490" s="5"/>
      <c r="L490" s="13"/>
      <c r="M490" s="29"/>
      <c r="N490" s="29"/>
      <c r="O490" s="29"/>
    </row>
    <row r="491" spans="1:15">
      <c r="B491" s="4"/>
      <c r="C491" s="28"/>
      <c r="D491" s="4"/>
      <c r="E491" s="6"/>
      <c r="F491" s="11" t="str">
        <f t="shared" si="28"/>
        <v>Encargos Especiais</v>
      </c>
      <c r="G491" s="11" t="str">
        <f t="shared" si="29"/>
        <v>Código Desconhecido</v>
      </c>
      <c r="H491" s="5"/>
      <c r="I491" s="6"/>
      <c r="J491" s="6" t="str">
        <f t="shared" si="27"/>
        <v>Despesas de Capital</v>
      </c>
      <c r="K491" s="5"/>
      <c r="L491" s="13"/>
      <c r="M491" s="29"/>
      <c r="N491" s="29"/>
      <c r="O491" s="29"/>
    </row>
    <row r="492" spans="1:15">
      <c r="B492" s="4"/>
      <c r="C492" s="28"/>
      <c r="D492" s="4"/>
      <c r="E492" s="6"/>
      <c r="F492" s="11" t="str">
        <f t="shared" si="28"/>
        <v>Encargos Especiais</v>
      </c>
      <c r="G492" s="11" t="str">
        <f t="shared" si="29"/>
        <v>Código Desconhecido</v>
      </c>
      <c r="H492" s="5"/>
      <c r="I492" s="6"/>
      <c r="J492" s="6" t="str">
        <f t="shared" si="27"/>
        <v>Despesas de Capital</v>
      </c>
      <c r="K492" s="5"/>
      <c r="L492" s="13"/>
      <c r="M492" s="29"/>
      <c r="N492" s="29"/>
      <c r="O492" s="29"/>
    </row>
    <row r="493" spans="1:15">
      <c r="B493" s="4"/>
      <c r="C493" s="28"/>
      <c r="D493" s="4"/>
      <c r="E493" s="6"/>
      <c r="F493" s="11" t="str">
        <f t="shared" si="28"/>
        <v>Encargos Especiais</v>
      </c>
      <c r="G493" s="11" t="str">
        <f t="shared" si="29"/>
        <v>Código Desconhecido</v>
      </c>
      <c r="H493" s="5"/>
      <c r="I493" s="6"/>
      <c r="J493" s="6" t="str">
        <f t="shared" si="27"/>
        <v>Despesas de Capital</v>
      </c>
      <c r="K493" s="5"/>
      <c r="L493" s="13"/>
      <c r="M493" s="29"/>
      <c r="N493" s="29"/>
      <c r="O493" s="29"/>
    </row>
    <row r="494" spans="1:15">
      <c r="B494" s="4"/>
      <c r="C494" s="28"/>
      <c r="D494" s="4"/>
      <c r="E494" s="6"/>
      <c r="F494" s="11" t="str">
        <f t="shared" si="28"/>
        <v>Encargos Especiais</v>
      </c>
      <c r="G494" s="11" t="str">
        <f t="shared" si="29"/>
        <v>Código Desconhecido</v>
      </c>
      <c r="H494" s="5"/>
      <c r="I494" s="6"/>
      <c r="J494" s="6" t="str">
        <f t="shared" si="27"/>
        <v>Despesas de Capital</v>
      </c>
      <c r="K494" s="5"/>
      <c r="L494" s="13"/>
      <c r="M494" s="29"/>
      <c r="N494" s="29"/>
      <c r="O494" s="29"/>
    </row>
    <row r="495" spans="1:15">
      <c r="B495" s="4"/>
      <c r="C495" s="28"/>
      <c r="D495" s="4"/>
      <c r="E495" s="6"/>
      <c r="F495" s="11" t="str">
        <f t="shared" si="28"/>
        <v>Encargos Especiais</v>
      </c>
      <c r="G495" s="11" t="str">
        <f t="shared" si="29"/>
        <v>Código Desconhecido</v>
      </c>
      <c r="H495" s="5"/>
      <c r="I495" s="6"/>
      <c r="J495" s="6" t="str">
        <f t="shared" si="27"/>
        <v>Despesas de Capital</v>
      </c>
      <c r="K495" s="5"/>
      <c r="L495" s="13"/>
      <c r="M495" s="29"/>
      <c r="N495" s="29"/>
      <c r="O495" s="29"/>
    </row>
    <row r="496" spans="1:15">
      <c r="B496" s="4"/>
      <c r="C496" s="28"/>
      <c r="D496" s="4"/>
      <c r="E496" s="6"/>
      <c r="F496" s="11" t="str">
        <f t="shared" si="28"/>
        <v>Encargos Especiais</v>
      </c>
      <c r="G496" s="11" t="str">
        <f t="shared" si="29"/>
        <v>Código Desconhecido</v>
      </c>
      <c r="H496" s="5"/>
      <c r="I496" s="6"/>
      <c r="J496" s="6" t="str">
        <f t="shared" si="27"/>
        <v>Despesas de Capital</v>
      </c>
      <c r="K496" s="5"/>
      <c r="L496" s="13"/>
      <c r="M496" s="29"/>
      <c r="N496" s="29"/>
      <c r="O496" s="29"/>
    </row>
    <row r="497" spans="2:15">
      <c r="B497" s="4"/>
      <c r="C497" s="28"/>
      <c r="D497" s="4"/>
      <c r="E497" s="21"/>
      <c r="F497" s="11" t="str">
        <f t="shared" si="28"/>
        <v>Encargos Especiais</v>
      </c>
      <c r="G497" s="11" t="str">
        <f t="shared" si="29"/>
        <v>Código Desconhecido</v>
      </c>
      <c r="H497" s="5"/>
      <c r="I497" s="6"/>
      <c r="J497" s="6" t="str">
        <f t="shared" si="27"/>
        <v>Despesas de Capital</v>
      </c>
      <c r="K497" s="5"/>
      <c r="L497" s="6"/>
      <c r="M497" s="29"/>
      <c r="N497" s="29"/>
      <c r="O497" s="29"/>
    </row>
    <row r="498" spans="2:15">
      <c r="B498" s="4"/>
      <c r="C498" s="28"/>
      <c r="D498" s="4"/>
      <c r="E498" s="21"/>
      <c r="F498" s="11" t="str">
        <f t="shared" si="28"/>
        <v>Encargos Especiais</v>
      </c>
      <c r="G498" s="11" t="str">
        <f t="shared" si="29"/>
        <v>Código Desconhecido</v>
      </c>
      <c r="H498" s="5"/>
      <c r="I498" s="6"/>
      <c r="J498" s="6" t="str">
        <f t="shared" si="27"/>
        <v>Despesas de Capital</v>
      </c>
      <c r="K498" s="5"/>
      <c r="L498" s="6"/>
      <c r="M498" s="29"/>
      <c r="N498" s="29"/>
      <c r="O498" s="29"/>
    </row>
    <row r="499" spans="2:15">
      <c r="B499" s="4"/>
      <c r="C499" s="28"/>
      <c r="D499" s="4"/>
      <c r="E499" s="6"/>
      <c r="F499" s="11" t="str">
        <f t="shared" si="28"/>
        <v>Encargos Especiais</v>
      </c>
      <c r="G499" s="11" t="str">
        <f t="shared" si="29"/>
        <v>Código Desconhecido</v>
      </c>
      <c r="H499" s="5"/>
      <c r="I499" s="6"/>
      <c r="J499" s="6" t="str">
        <f t="shared" si="27"/>
        <v>Despesas de Capital</v>
      </c>
      <c r="K499" s="5"/>
      <c r="L499" s="13"/>
      <c r="M499" s="29"/>
      <c r="N499" s="29"/>
      <c r="O499" s="29"/>
    </row>
    <row r="500" spans="2:15">
      <c r="B500" s="4"/>
      <c r="C500" s="28"/>
      <c r="D500" s="4"/>
      <c r="E500" s="6"/>
      <c r="F500" s="11" t="str">
        <f t="shared" si="28"/>
        <v>Encargos Especiais</v>
      </c>
      <c r="G500" s="11" t="str">
        <f t="shared" si="29"/>
        <v>Código Desconhecido</v>
      </c>
      <c r="H500" s="5"/>
      <c r="I500" s="6"/>
      <c r="J500" s="6" t="str">
        <f t="shared" si="27"/>
        <v>Despesas de Capital</v>
      </c>
      <c r="K500" s="5"/>
      <c r="L500" s="13"/>
      <c r="M500" s="29"/>
      <c r="N500" s="29"/>
      <c r="O500" s="29"/>
    </row>
    <row r="501" spans="2:15">
      <c r="B501" s="4"/>
      <c r="C501" s="28"/>
      <c r="D501" s="4"/>
      <c r="E501" s="6"/>
      <c r="F501" s="11" t="str">
        <f t="shared" si="28"/>
        <v>Encargos Especiais</v>
      </c>
      <c r="G501" s="11" t="str">
        <f t="shared" si="29"/>
        <v>Código Desconhecido</v>
      </c>
      <c r="H501" s="5"/>
      <c r="I501" s="6"/>
      <c r="J501" s="6" t="str">
        <f t="shared" si="27"/>
        <v>Despesas de Capital</v>
      </c>
      <c r="K501" s="5"/>
      <c r="L501" s="13"/>
      <c r="M501" s="29"/>
      <c r="N501" s="29"/>
      <c r="O501" s="29"/>
    </row>
    <row r="502" spans="2:15">
      <c r="B502" s="4"/>
      <c r="C502" s="28"/>
      <c r="D502" s="4"/>
      <c r="E502" s="6"/>
      <c r="F502" s="11" t="str">
        <f t="shared" si="28"/>
        <v>Encargos Especiais</v>
      </c>
      <c r="G502" s="11" t="str">
        <f t="shared" si="29"/>
        <v>Código Desconhecido</v>
      </c>
      <c r="H502" s="5"/>
      <c r="I502" s="6"/>
      <c r="J502" s="6" t="str">
        <f t="shared" si="27"/>
        <v>Despesas de Capital</v>
      </c>
      <c r="K502" s="5"/>
      <c r="L502" s="13"/>
      <c r="M502" s="29"/>
      <c r="N502" s="29"/>
      <c r="O502" s="29"/>
    </row>
    <row r="503" spans="2:15">
      <c r="B503" s="4"/>
      <c r="C503" s="28"/>
      <c r="D503" s="4"/>
      <c r="E503" s="21"/>
      <c r="F503" s="11" t="str">
        <f t="shared" si="28"/>
        <v>Encargos Especiais</v>
      </c>
      <c r="G503" s="11" t="str">
        <f t="shared" si="29"/>
        <v>Código Desconhecido</v>
      </c>
      <c r="H503" s="5"/>
      <c r="I503" s="6"/>
      <c r="J503" s="6" t="str">
        <f t="shared" si="27"/>
        <v>Despesas de Capital</v>
      </c>
      <c r="K503" s="5"/>
      <c r="L503" s="6"/>
      <c r="M503" s="29"/>
      <c r="N503" s="29"/>
      <c r="O503" s="29"/>
    </row>
    <row r="504" spans="2:15">
      <c r="B504" s="4"/>
      <c r="C504" s="28"/>
      <c r="D504" s="4"/>
      <c r="E504" s="21"/>
      <c r="F504" s="11" t="str">
        <f t="shared" si="28"/>
        <v>Encargos Especiais</v>
      </c>
      <c r="G504" s="11" t="str">
        <f t="shared" si="29"/>
        <v>Código Desconhecido</v>
      </c>
      <c r="H504" s="5"/>
      <c r="I504" s="6"/>
      <c r="J504" s="6" t="str">
        <f t="shared" si="27"/>
        <v>Despesas de Capital</v>
      </c>
      <c r="K504" s="5"/>
      <c r="L504" s="6"/>
      <c r="M504" s="29"/>
      <c r="N504" s="29"/>
      <c r="O504" s="29"/>
    </row>
    <row r="505" spans="2:15">
      <c r="B505" s="4"/>
      <c r="C505" s="28"/>
      <c r="D505" s="4"/>
      <c r="E505" s="21"/>
      <c r="F505" s="11" t="str">
        <f t="shared" si="28"/>
        <v>Encargos Especiais</v>
      </c>
      <c r="G505" s="11" t="str">
        <f t="shared" si="29"/>
        <v>Código Desconhecido</v>
      </c>
      <c r="H505" s="5"/>
      <c r="I505" s="6"/>
      <c r="J505" s="6" t="str">
        <f t="shared" si="27"/>
        <v>Despesas de Capital</v>
      </c>
      <c r="K505" s="5"/>
      <c r="L505" s="6"/>
      <c r="M505" s="29"/>
      <c r="N505" s="29"/>
      <c r="O505" s="29"/>
    </row>
    <row r="506" spans="2:15">
      <c r="B506" s="4"/>
      <c r="C506" s="28"/>
      <c r="D506" s="4"/>
      <c r="E506" s="21"/>
      <c r="F506" s="11" t="str">
        <f t="shared" si="28"/>
        <v>Encargos Especiais</v>
      </c>
      <c r="G506" s="11" t="str">
        <f t="shared" si="29"/>
        <v>Código Desconhecido</v>
      </c>
      <c r="H506" s="5"/>
      <c r="I506" s="6"/>
      <c r="J506" s="6" t="str">
        <f t="shared" si="27"/>
        <v>Despesas de Capital</v>
      </c>
      <c r="K506" s="5"/>
      <c r="L506" s="6"/>
      <c r="M506" s="29"/>
      <c r="N506" s="29"/>
      <c r="O506" s="29"/>
    </row>
    <row r="507" spans="2:15">
      <c r="B507" s="4"/>
      <c r="C507" s="28"/>
      <c r="D507" s="4"/>
      <c r="E507" s="6"/>
      <c r="F507" s="11" t="str">
        <f t="shared" si="28"/>
        <v>Encargos Especiais</v>
      </c>
      <c r="G507" s="11" t="str">
        <f t="shared" si="29"/>
        <v>Código Desconhecido</v>
      </c>
      <c r="H507" s="5"/>
      <c r="I507" s="6"/>
      <c r="J507" s="6" t="str">
        <f t="shared" si="27"/>
        <v>Despesas de Capital</v>
      </c>
      <c r="K507" s="5"/>
      <c r="L507" s="13"/>
      <c r="M507" s="29"/>
      <c r="N507" s="29"/>
      <c r="O507" s="29"/>
    </row>
    <row r="508" spans="2:15">
      <c r="B508" s="4"/>
      <c r="C508" s="28"/>
      <c r="D508" s="4"/>
      <c r="E508" s="6"/>
      <c r="F508" s="11" t="str">
        <f t="shared" si="28"/>
        <v>Encargos Especiais</v>
      </c>
      <c r="G508" s="11" t="str">
        <f t="shared" si="29"/>
        <v>Código Desconhecido</v>
      </c>
      <c r="H508" s="5"/>
      <c r="I508" s="6"/>
      <c r="J508" s="6" t="str">
        <f t="shared" si="27"/>
        <v>Despesas de Capital</v>
      </c>
      <c r="K508" s="5"/>
      <c r="L508" s="6"/>
      <c r="M508" s="29"/>
      <c r="N508" s="29"/>
      <c r="O508" s="29"/>
    </row>
    <row r="509" spans="2:15">
      <c r="B509" s="4"/>
      <c r="C509" s="28"/>
      <c r="D509" s="4"/>
      <c r="E509" s="21"/>
      <c r="F509" s="11" t="str">
        <f t="shared" si="28"/>
        <v>Encargos Especiais</v>
      </c>
      <c r="G509" s="11" t="str">
        <f t="shared" si="29"/>
        <v>Código Desconhecido</v>
      </c>
      <c r="H509" s="5"/>
      <c r="I509" s="6"/>
      <c r="J509" s="6" t="str">
        <f t="shared" si="27"/>
        <v>Despesas de Capital</v>
      </c>
      <c r="K509" s="5"/>
      <c r="L509" s="6"/>
      <c r="M509" s="29"/>
      <c r="N509" s="29"/>
      <c r="O509" s="29"/>
    </row>
    <row r="510" spans="2:15">
      <c r="B510" s="4"/>
      <c r="C510" s="28"/>
      <c r="D510" s="4"/>
      <c r="E510" s="21"/>
      <c r="F510" s="11" t="str">
        <f t="shared" si="28"/>
        <v>Encargos Especiais</v>
      </c>
      <c r="G510" s="11" t="str">
        <f t="shared" si="29"/>
        <v>Código Desconhecido</v>
      </c>
      <c r="H510" s="5"/>
      <c r="I510" s="6"/>
      <c r="J510" s="6" t="str">
        <f t="shared" si="27"/>
        <v>Despesas de Capital</v>
      </c>
      <c r="K510" s="5"/>
      <c r="L510" s="6"/>
      <c r="M510" s="29"/>
      <c r="N510" s="29"/>
      <c r="O510" s="29"/>
    </row>
    <row r="511" spans="2:15">
      <c r="B511" s="4"/>
      <c r="C511" s="28"/>
      <c r="D511" s="4"/>
      <c r="E511" s="21"/>
      <c r="F511" s="11" t="str">
        <f t="shared" si="28"/>
        <v>Encargos Especiais</v>
      </c>
      <c r="G511" s="11" t="str">
        <f t="shared" si="29"/>
        <v>Código Desconhecido</v>
      </c>
      <c r="H511" s="5"/>
      <c r="I511" s="6"/>
      <c r="J511" s="6" t="str">
        <f t="shared" si="27"/>
        <v>Despesas de Capital</v>
      </c>
      <c r="K511" s="5"/>
      <c r="L511" s="6"/>
      <c r="M511" s="29"/>
      <c r="N511" s="29"/>
      <c r="O511" s="29"/>
    </row>
    <row r="512" spans="2:15">
      <c r="B512" s="4"/>
      <c r="C512" s="28"/>
      <c r="D512" s="4"/>
      <c r="E512" s="21"/>
      <c r="F512" s="11" t="str">
        <f t="shared" si="28"/>
        <v>Encargos Especiais</v>
      </c>
      <c r="G512" s="11" t="str">
        <f t="shared" si="29"/>
        <v>Código Desconhecido</v>
      </c>
      <c r="H512" s="5"/>
      <c r="I512" s="6"/>
      <c r="J512" s="6" t="str">
        <f t="shared" si="27"/>
        <v>Despesas de Capital</v>
      </c>
      <c r="K512" s="5"/>
      <c r="L512" s="6"/>
      <c r="M512" s="29"/>
      <c r="N512" s="29"/>
      <c r="O512" s="29"/>
    </row>
    <row r="513" spans="2:15">
      <c r="B513" s="4"/>
      <c r="C513" s="28"/>
      <c r="D513" s="4"/>
      <c r="E513" s="21"/>
      <c r="F513" s="11" t="str">
        <f t="shared" si="28"/>
        <v>Encargos Especiais</v>
      </c>
      <c r="G513" s="11" t="str">
        <f t="shared" si="29"/>
        <v>Código Desconhecido</v>
      </c>
      <c r="H513" s="5"/>
      <c r="I513" s="6"/>
      <c r="J513" s="6" t="str">
        <f t="shared" si="27"/>
        <v>Despesas de Capital</v>
      </c>
      <c r="K513" s="5"/>
      <c r="L513" s="6"/>
      <c r="M513" s="29"/>
      <c r="N513" s="29"/>
      <c r="O513" s="29"/>
    </row>
    <row r="514" spans="2:15">
      <c r="B514" s="4"/>
      <c r="C514" s="28"/>
      <c r="D514" s="4"/>
      <c r="E514" s="21"/>
      <c r="F514" s="11" t="str">
        <f t="shared" si="28"/>
        <v>Encargos Especiais</v>
      </c>
      <c r="G514" s="11" t="str">
        <f t="shared" si="29"/>
        <v>Código Desconhecido</v>
      </c>
      <c r="H514" s="5"/>
      <c r="I514" s="6"/>
      <c r="J514" s="6" t="str">
        <f t="shared" si="27"/>
        <v>Despesas de Capital</v>
      </c>
      <c r="K514" s="5"/>
      <c r="L514" s="6"/>
      <c r="M514" s="29"/>
      <c r="N514" s="29"/>
      <c r="O514" s="29"/>
    </row>
    <row r="515" spans="2:15">
      <c r="B515" s="4"/>
      <c r="C515" s="28"/>
      <c r="D515" s="4"/>
      <c r="E515" s="21"/>
      <c r="F515" s="11" t="str">
        <f t="shared" si="28"/>
        <v>Encargos Especiais</v>
      </c>
      <c r="G515" s="11" t="str">
        <f t="shared" si="29"/>
        <v>Código Desconhecido</v>
      </c>
      <c r="H515" s="5"/>
      <c r="I515" s="6"/>
      <c r="J515" s="6" t="str">
        <f t="shared" si="27"/>
        <v>Despesas de Capital</v>
      </c>
      <c r="K515" s="5"/>
      <c r="L515" s="6"/>
      <c r="M515" s="29"/>
      <c r="N515" s="29"/>
      <c r="O515" s="29"/>
    </row>
    <row r="516" spans="2:15">
      <c r="B516" s="4"/>
      <c r="C516" s="28"/>
      <c r="D516" s="4"/>
      <c r="E516" s="21"/>
      <c r="F516" s="11" t="str">
        <f t="shared" si="28"/>
        <v>Encargos Especiais</v>
      </c>
      <c r="G516" s="11" t="str">
        <f t="shared" si="29"/>
        <v>Código Desconhecido</v>
      </c>
      <c r="H516" s="5"/>
      <c r="I516" s="6"/>
      <c r="J516" s="6" t="str">
        <f t="shared" si="27"/>
        <v>Despesas de Capital</v>
      </c>
      <c r="K516" s="5"/>
      <c r="L516" s="6"/>
      <c r="M516" s="29"/>
      <c r="N516" s="29"/>
      <c r="O516" s="29"/>
    </row>
    <row r="517" spans="2:15">
      <c r="B517" s="4"/>
      <c r="C517" s="28"/>
      <c r="D517" s="4"/>
      <c r="E517" s="6"/>
      <c r="F517" s="11" t="str">
        <f t="shared" si="28"/>
        <v>Encargos Especiais</v>
      </c>
      <c r="G517" s="11" t="str">
        <f t="shared" si="29"/>
        <v>Código Desconhecido</v>
      </c>
      <c r="H517" s="5"/>
      <c r="I517" s="6"/>
      <c r="J517" s="6" t="str">
        <f t="shared" si="27"/>
        <v>Despesas de Capital</v>
      </c>
      <c r="K517" s="5"/>
      <c r="L517" s="6"/>
      <c r="M517" s="29"/>
      <c r="N517" s="29"/>
      <c r="O517" s="29"/>
    </row>
    <row r="518" spans="2:15">
      <c r="B518" s="4"/>
      <c r="C518" s="28"/>
      <c r="D518" s="4"/>
      <c r="E518" s="6"/>
      <c r="F518" s="11" t="str">
        <f t="shared" si="28"/>
        <v>Encargos Especiais</v>
      </c>
      <c r="G518" s="11" t="str">
        <f t="shared" si="29"/>
        <v>Código Desconhecido</v>
      </c>
      <c r="H518" s="5"/>
      <c r="I518" s="6"/>
      <c r="J518" s="6" t="str">
        <f t="shared" si="27"/>
        <v>Despesas de Capital</v>
      </c>
      <c r="K518" s="5"/>
      <c r="L518" s="13"/>
      <c r="M518" s="29"/>
      <c r="N518" s="29"/>
      <c r="O518" s="29"/>
    </row>
    <row r="519" spans="2:15">
      <c r="B519" s="4"/>
      <c r="C519" s="28"/>
      <c r="D519" s="4"/>
      <c r="E519" s="21"/>
      <c r="F519" s="11" t="str">
        <f t="shared" si="28"/>
        <v>Encargos Especiais</v>
      </c>
      <c r="G519" s="11" t="str">
        <f t="shared" si="29"/>
        <v>Código Desconhecido</v>
      </c>
      <c r="H519" s="5"/>
      <c r="I519" s="6"/>
      <c r="J519" s="6" t="str">
        <f t="shared" si="27"/>
        <v>Despesas de Capital</v>
      </c>
      <c r="K519" s="5"/>
      <c r="L519" s="6"/>
      <c r="M519" s="29"/>
      <c r="N519" s="29"/>
      <c r="O519" s="29"/>
    </row>
    <row r="520" spans="2:15">
      <c r="B520" s="4"/>
      <c r="C520" s="28"/>
      <c r="D520" s="4"/>
      <c r="E520" s="6"/>
      <c r="F520" s="11" t="str">
        <f t="shared" si="28"/>
        <v>Encargos Especiais</v>
      </c>
      <c r="G520" s="11" t="str">
        <f t="shared" si="29"/>
        <v>Código Desconhecido</v>
      </c>
      <c r="H520" s="5"/>
      <c r="I520" s="6"/>
      <c r="J520" s="6" t="str">
        <f t="shared" si="27"/>
        <v>Despesas de Capital</v>
      </c>
      <c r="K520" s="5"/>
      <c r="L520" s="6"/>
      <c r="M520" s="29"/>
      <c r="N520" s="29"/>
      <c r="O520" s="29"/>
    </row>
    <row r="521" spans="2:15">
      <c r="B521" s="4"/>
      <c r="C521" s="28"/>
      <c r="D521" s="4"/>
      <c r="E521" s="21"/>
      <c r="F521" s="11" t="str">
        <f t="shared" si="28"/>
        <v>Encargos Especiais</v>
      </c>
      <c r="G521" s="11" t="str">
        <f t="shared" si="29"/>
        <v>Código Desconhecido</v>
      </c>
      <c r="H521" s="5"/>
      <c r="I521" s="6"/>
      <c r="J521" s="6" t="str">
        <f t="shared" si="27"/>
        <v>Despesas de Capital</v>
      </c>
      <c r="K521" s="5"/>
      <c r="L521" s="6"/>
      <c r="M521" s="29"/>
      <c r="N521" s="29"/>
      <c r="O521" s="29"/>
    </row>
    <row r="522" spans="2:15">
      <c r="B522" s="4"/>
      <c r="C522" s="28"/>
      <c r="D522" s="4"/>
      <c r="E522" s="21"/>
      <c r="F522" s="11" t="str">
        <f t="shared" si="28"/>
        <v>Encargos Especiais</v>
      </c>
      <c r="G522" s="11" t="str">
        <f t="shared" si="29"/>
        <v>Código Desconhecido</v>
      </c>
      <c r="H522" s="5"/>
      <c r="I522" s="6"/>
      <c r="J522" s="6" t="str">
        <f t="shared" si="27"/>
        <v>Despesas de Capital</v>
      </c>
      <c r="K522" s="5"/>
      <c r="L522" s="6"/>
      <c r="M522" s="29"/>
      <c r="N522" s="29"/>
      <c r="O522" s="29"/>
    </row>
    <row r="523" spans="2:15">
      <c r="B523" s="4"/>
      <c r="C523" s="28"/>
      <c r="D523" s="4"/>
      <c r="E523" s="21"/>
      <c r="F523" s="11" t="str">
        <f t="shared" si="28"/>
        <v>Encargos Especiais</v>
      </c>
      <c r="G523" s="11" t="str">
        <f t="shared" si="29"/>
        <v>Código Desconhecido</v>
      </c>
      <c r="H523" s="5"/>
      <c r="I523" s="6"/>
      <c r="J523" s="6" t="str">
        <f t="shared" si="27"/>
        <v>Despesas de Capital</v>
      </c>
      <c r="K523" s="5"/>
      <c r="L523" s="6"/>
      <c r="M523" s="29"/>
      <c r="N523" s="29"/>
      <c r="O523" s="29"/>
    </row>
    <row r="524" spans="2:15">
      <c r="B524" s="4"/>
      <c r="C524" s="28"/>
      <c r="D524" s="4"/>
      <c r="E524" s="21"/>
      <c r="F524" s="11" t="str">
        <f t="shared" si="28"/>
        <v>Encargos Especiais</v>
      </c>
      <c r="G524" s="11" t="str">
        <f t="shared" si="29"/>
        <v>Código Desconhecido</v>
      </c>
      <c r="H524" s="5"/>
      <c r="I524" s="6"/>
      <c r="J524" s="6" t="str">
        <f t="shared" si="27"/>
        <v>Despesas de Capital</v>
      </c>
      <c r="K524" s="5"/>
      <c r="L524" s="6"/>
      <c r="M524" s="29"/>
      <c r="N524" s="29"/>
      <c r="O524" s="29"/>
    </row>
    <row r="525" spans="2:15">
      <c r="B525" s="4"/>
      <c r="C525" s="28"/>
      <c r="D525" s="4"/>
      <c r="E525" s="21"/>
      <c r="F525" s="11" t="str">
        <f t="shared" si="28"/>
        <v>Encargos Especiais</v>
      </c>
      <c r="G525" s="11" t="str">
        <f t="shared" si="29"/>
        <v>Código Desconhecido</v>
      </c>
      <c r="H525" s="5"/>
      <c r="I525" s="6"/>
      <c r="J525" s="6" t="str">
        <f t="shared" si="27"/>
        <v>Despesas de Capital</v>
      </c>
      <c r="K525" s="5"/>
      <c r="L525" s="6"/>
      <c r="M525" s="29"/>
      <c r="N525" s="29"/>
      <c r="O525" s="29"/>
    </row>
    <row r="526" spans="2:15">
      <c r="B526" s="4"/>
      <c r="C526" s="28"/>
      <c r="D526" s="4"/>
      <c r="E526" s="21"/>
      <c r="F526" s="11" t="str">
        <f t="shared" si="28"/>
        <v>Encargos Especiais</v>
      </c>
      <c r="G526" s="11" t="str">
        <f t="shared" si="29"/>
        <v>Código Desconhecido</v>
      </c>
      <c r="H526" s="5"/>
      <c r="I526" s="6"/>
      <c r="J526" s="6" t="str">
        <f t="shared" si="27"/>
        <v>Despesas de Capital</v>
      </c>
      <c r="K526" s="5"/>
      <c r="L526" s="6"/>
      <c r="M526" s="29"/>
      <c r="N526" s="29"/>
      <c r="O526" s="29"/>
    </row>
    <row r="527" spans="2:15">
      <c r="B527" s="4"/>
      <c r="C527" s="28"/>
      <c r="D527" s="4"/>
      <c r="E527" s="21"/>
      <c r="F527" s="11" t="str">
        <f t="shared" si="28"/>
        <v>Encargos Especiais</v>
      </c>
      <c r="G527" s="11" t="str">
        <f t="shared" si="29"/>
        <v>Código Desconhecido</v>
      </c>
      <c r="H527" s="5"/>
      <c r="I527" s="6"/>
      <c r="J527" s="6" t="str">
        <f t="shared" si="27"/>
        <v>Despesas de Capital</v>
      </c>
      <c r="K527" s="5"/>
      <c r="L527" s="6"/>
      <c r="M527" s="29"/>
      <c r="N527" s="29"/>
      <c r="O527" s="29"/>
    </row>
    <row r="528" spans="2:15">
      <c r="B528" s="4"/>
      <c r="C528" s="28"/>
      <c r="D528" s="4"/>
      <c r="E528" s="6"/>
      <c r="F528" s="11" t="str">
        <f t="shared" si="28"/>
        <v>Encargos Especiais</v>
      </c>
      <c r="G528" s="11" t="str">
        <f t="shared" si="29"/>
        <v>Código Desconhecido</v>
      </c>
      <c r="H528" s="5"/>
      <c r="I528" s="6"/>
      <c r="J528" s="6" t="str">
        <f t="shared" si="27"/>
        <v>Despesas de Capital</v>
      </c>
      <c r="K528" s="5"/>
      <c r="L528" s="6"/>
      <c r="M528" s="29"/>
      <c r="N528" s="29"/>
      <c r="O528" s="29"/>
    </row>
    <row r="529" spans="2:15">
      <c r="B529" s="4"/>
      <c r="C529" s="28"/>
      <c r="D529" s="4"/>
      <c r="E529" s="6"/>
      <c r="F529" s="11" t="str">
        <f t="shared" si="28"/>
        <v>Encargos Especiais</v>
      </c>
      <c r="G529" s="11" t="str">
        <f t="shared" si="29"/>
        <v>Código Desconhecido</v>
      </c>
      <c r="H529" s="5"/>
      <c r="I529" s="6"/>
      <c r="J529" s="6" t="str">
        <f t="shared" si="27"/>
        <v>Despesas de Capital</v>
      </c>
      <c r="K529" s="5"/>
      <c r="L529" s="13"/>
      <c r="M529" s="29"/>
      <c r="N529" s="29"/>
      <c r="O529" s="29"/>
    </row>
    <row r="530" spans="2:15">
      <c r="B530" s="4"/>
      <c r="C530" s="28"/>
      <c r="D530" s="4"/>
      <c r="E530" s="6"/>
      <c r="F530" s="11" t="str">
        <f t="shared" si="28"/>
        <v>Encargos Especiais</v>
      </c>
      <c r="G530" s="11" t="str">
        <f t="shared" si="29"/>
        <v>Código Desconhecido</v>
      </c>
      <c r="H530" s="5"/>
      <c r="I530" s="6"/>
      <c r="J530" s="6" t="str">
        <f t="shared" si="27"/>
        <v>Despesas de Capital</v>
      </c>
      <c r="K530" s="5"/>
      <c r="L530" s="13"/>
      <c r="M530" s="29"/>
      <c r="N530" s="29"/>
      <c r="O530" s="29"/>
    </row>
    <row r="531" spans="2:15">
      <c r="B531" s="4"/>
      <c r="C531" s="28"/>
      <c r="D531" s="4"/>
      <c r="E531" s="6"/>
      <c r="F531" s="11" t="str">
        <f t="shared" si="28"/>
        <v>Encargos Especiais</v>
      </c>
      <c r="G531" s="11" t="str">
        <f t="shared" si="29"/>
        <v>Código Desconhecido</v>
      </c>
      <c r="H531" s="5"/>
      <c r="I531" s="6"/>
      <c r="J531" s="6" t="str">
        <f t="shared" si="27"/>
        <v>Despesas de Capital</v>
      </c>
      <c r="K531" s="5"/>
      <c r="L531" s="13"/>
      <c r="M531" s="29"/>
      <c r="N531" s="29"/>
      <c r="O531" s="29"/>
    </row>
    <row r="532" spans="2:15">
      <c r="B532" s="4"/>
      <c r="C532" s="28"/>
      <c r="D532" s="4"/>
      <c r="E532" s="6"/>
      <c r="F532" s="11" t="str">
        <f t="shared" si="28"/>
        <v>Encargos Especiais</v>
      </c>
      <c r="G532" s="11" t="str">
        <f t="shared" si="29"/>
        <v>Código Desconhecido</v>
      </c>
      <c r="H532" s="5"/>
      <c r="I532" s="6"/>
      <c r="J532" s="6" t="str">
        <f t="shared" si="27"/>
        <v>Despesas de Capital</v>
      </c>
      <c r="K532" s="5"/>
      <c r="L532" s="13"/>
      <c r="M532" s="29"/>
      <c r="N532" s="29"/>
      <c r="O532" s="29"/>
    </row>
    <row r="533" spans="2:15">
      <c r="B533" s="4"/>
      <c r="C533" s="28"/>
      <c r="D533" s="4"/>
      <c r="E533" s="6"/>
      <c r="F533" s="11" t="str">
        <f t="shared" si="28"/>
        <v>Encargos Especiais</v>
      </c>
      <c r="G533" s="11" t="str">
        <f t="shared" si="29"/>
        <v>Código Desconhecido</v>
      </c>
      <c r="H533" s="5"/>
      <c r="I533" s="6"/>
      <c r="J533" s="6" t="str">
        <f t="shared" si="27"/>
        <v>Despesas de Capital</v>
      </c>
      <c r="K533" s="5"/>
      <c r="L533" s="13"/>
      <c r="M533" s="29"/>
      <c r="N533" s="29"/>
      <c r="O533" s="29"/>
    </row>
    <row r="534" spans="2:15">
      <c r="B534" s="4"/>
      <c r="C534" s="28"/>
      <c r="D534" s="4"/>
      <c r="E534" s="21"/>
      <c r="F534" s="11" t="str">
        <f t="shared" si="28"/>
        <v>Encargos Especiais</v>
      </c>
      <c r="G534" s="11" t="str">
        <f t="shared" si="29"/>
        <v>Código Desconhecido</v>
      </c>
      <c r="H534" s="5"/>
      <c r="I534" s="6"/>
      <c r="J534" s="6" t="str">
        <f t="shared" si="27"/>
        <v>Despesas de Capital</v>
      </c>
      <c r="K534" s="5"/>
      <c r="L534" s="6"/>
      <c r="M534" s="29"/>
      <c r="N534" s="29"/>
      <c r="O534" s="29"/>
    </row>
    <row r="535" spans="2:15">
      <c r="B535" s="4"/>
      <c r="C535" s="28"/>
      <c r="D535" s="4"/>
      <c r="E535" s="21"/>
      <c r="F535" s="11" t="str">
        <f t="shared" si="28"/>
        <v>Encargos Especiais</v>
      </c>
      <c r="G535" s="11" t="str">
        <f t="shared" si="29"/>
        <v>Código Desconhecido</v>
      </c>
      <c r="H535" s="5"/>
      <c r="I535" s="6"/>
      <c r="J535" s="6" t="str">
        <f t="shared" si="27"/>
        <v>Despesas de Capital</v>
      </c>
      <c r="K535" s="5"/>
      <c r="L535" s="6"/>
      <c r="M535" s="29"/>
      <c r="N535" s="29"/>
      <c r="O535" s="29"/>
    </row>
    <row r="536" spans="2:15">
      <c r="B536" s="4"/>
      <c r="C536" s="28"/>
      <c r="D536" s="4"/>
      <c r="E536" s="21"/>
      <c r="F536" s="11" t="str">
        <f t="shared" si="28"/>
        <v>Encargos Especiais</v>
      </c>
      <c r="G536" s="11" t="str">
        <f t="shared" si="29"/>
        <v>Código Desconhecido</v>
      </c>
      <c r="H536" s="5"/>
      <c r="I536" s="6"/>
      <c r="J536" s="6" t="str">
        <f t="shared" si="27"/>
        <v>Despesas de Capital</v>
      </c>
      <c r="K536" s="5"/>
      <c r="L536" s="6"/>
      <c r="M536" s="29"/>
      <c r="N536" s="29"/>
      <c r="O536" s="29"/>
    </row>
    <row r="537" spans="2:15">
      <c r="B537" s="4"/>
      <c r="C537" s="28"/>
      <c r="D537" s="4"/>
      <c r="E537" s="6"/>
      <c r="F537" s="11" t="str">
        <f t="shared" si="28"/>
        <v>Encargos Especiais</v>
      </c>
      <c r="G537" s="11" t="str">
        <f t="shared" si="29"/>
        <v>Código Desconhecido</v>
      </c>
      <c r="H537" s="5"/>
      <c r="I537" s="6"/>
      <c r="J537" s="6" t="str">
        <f t="shared" si="27"/>
        <v>Despesas de Capital</v>
      </c>
      <c r="K537" s="5"/>
      <c r="L537" s="13"/>
      <c r="M537" s="29"/>
      <c r="N537" s="29"/>
      <c r="O537" s="29"/>
    </row>
    <row r="538" spans="2:15">
      <c r="B538" s="4"/>
      <c r="C538" s="28"/>
      <c r="D538" s="4"/>
      <c r="E538" s="6"/>
      <c r="F538" s="11" t="str">
        <f t="shared" si="28"/>
        <v>Encargos Especiais</v>
      </c>
      <c r="G538" s="11" t="str">
        <f t="shared" si="29"/>
        <v>Código Desconhecido</v>
      </c>
      <c r="H538" s="5"/>
      <c r="I538" s="6"/>
      <c r="J538" s="6" t="str">
        <f t="shared" si="27"/>
        <v>Despesas de Capital</v>
      </c>
      <c r="K538" s="5"/>
      <c r="L538" s="13"/>
      <c r="M538" s="29"/>
      <c r="N538" s="29"/>
      <c r="O538" s="29"/>
    </row>
    <row r="539" spans="2:15">
      <c r="B539" s="4"/>
      <c r="C539" s="28"/>
      <c r="D539" s="4"/>
      <c r="E539" s="6"/>
      <c r="F539" s="11" t="str">
        <f t="shared" si="28"/>
        <v>Encargos Especiais</v>
      </c>
      <c r="G539" s="11" t="str">
        <f t="shared" si="29"/>
        <v>Código Desconhecido</v>
      </c>
      <c r="H539" s="5"/>
      <c r="I539" s="6"/>
      <c r="J539" s="6" t="str">
        <f t="shared" si="27"/>
        <v>Despesas de Capital</v>
      </c>
      <c r="K539" s="5"/>
      <c r="L539" s="13"/>
      <c r="M539" s="29"/>
      <c r="N539" s="29"/>
      <c r="O539" s="29"/>
    </row>
    <row r="540" spans="2:15">
      <c r="B540" s="4"/>
      <c r="C540" s="28"/>
      <c r="D540" s="4"/>
      <c r="E540" s="6"/>
      <c r="F540" s="11" t="str">
        <f t="shared" si="28"/>
        <v>Encargos Especiais</v>
      </c>
      <c r="G540" s="11" t="str">
        <f t="shared" si="29"/>
        <v>Código Desconhecido</v>
      </c>
      <c r="H540" s="5"/>
      <c r="I540" s="6"/>
      <c r="J540" s="6" t="str">
        <f t="shared" si="27"/>
        <v>Despesas de Capital</v>
      </c>
      <c r="K540" s="5"/>
      <c r="L540" s="13"/>
      <c r="M540" s="29"/>
      <c r="N540" s="29"/>
      <c r="O540" s="29"/>
    </row>
    <row r="541" spans="2:15">
      <c r="B541" s="4"/>
      <c r="C541" s="28"/>
      <c r="D541" s="4"/>
      <c r="E541" s="6"/>
      <c r="F541" s="11" t="str">
        <f t="shared" si="28"/>
        <v>Encargos Especiais</v>
      </c>
      <c r="G541" s="11" t="str">
        <f t="shared" si="29"/>
        <v>Código Desconhecido</v>
      </c>
      <c r="H541" s="5"/>
      <c r="I541" s="6"/>
      <c r="J541" s="6" t="str">
        <f t="shared" si="27"/>
        <v>Despesas de Capital</v>
      </c>
      <c r="K541" s="5"/>
      <c r="L541" s="18"/>
      <c r="M541" s="29"/>
      <c r="N541" s="29"/>
      <c r="O541" s="29"/>
    </row>
    <row r="542" spans="2:15">
      <c r="B542" s="4"/>
      <c r="C542" s="28"/>
      <c r="D542" s="4"/>
      <c r="E542" s="6"/>
      <c r="F542" s="11" t="str">
        <f t="shared" si="28"/>
        <v>Encargos Especiais</v>
      </c>
      <c r="G542" s="11" t="str">
        <f t="shared" si="29"/>
        <v>Código Desconhecido</v>
      </c>
      <c r="H542" s="5"/>
      <c r="I542" s="6"/>
      <c r="J542" s="6" t="str">
        <f t="shared" si="27"/>
        <v>Despesas de Capital</v>
      </c>
      <c r="K542" s="5"/>
      <c r="L542" s="18"/>
      <c r="M542" s="29"/>
      <c r="N542" s="29"/>
      <c r="O542" s="29"/>
    </row>
    <row r="543" spans="2:15">
      <c r="B543" s="4"/>
      <c r="C543" s="28"/>
      <c r="D543" s="4"/>
      <c r="E543" s="6"/>
      <c r="F543" s="11" t="str">
        <f t="shared" si="28"/>
        <v>Encargos Especiais</v>
      </c>
      <c r="G543" s="11" t="str">
        <f t="shared" si="29"/>
        <v>Código Desconhecido</v>
      </c>
      <c r="H543" s="5"/>
      <c r="I543" s="6"/>
      <c r="J543" s="6" t="str">
        <f t="shared" si="27"/>
        <v>Despesas de Capital</v>
      </c>
      <c r="K543" s="5"/>
      <c r="L543" s="18"/>
      <c r="M543" s="29"/>
      <c r="N543" s="29"/>
      <c r="O543" s="29"/>
    </row>
    <row r="544" spans="2:15">
      <c r="B544" s="4"/>
      <c r="C544" s="28"/>
      <c r="D544" s="4"/>
      <c r="E544" s="6"/>
      <c r="F544" s="11" t="str">
        <f t="shared" si="28"/>
        <v>Encargos Especiais</v>
      </c>
      <c r="G544" s="11" t="str">
        <f t="shared" si="29"/>
        <v>Código Desconhecido</v>
      </c>
      <c r="H544" s="5"/>
      <c r="I544" s="6"/>
      <c r="J544" s="6" t="str">
        <f t="shared" si="27"/>
        <v>Despesas de Capital</v>
      </c>
      <c r="K544" s="5"/>
      <c r="L544" s="18"/>
      <c r="M544" s="29"/>
      <c r="N544" s="29"/>
      <c r="O544" s="29"/>
    </row>
    <row r="545" spans="2:15">
      <c r="B545" s="4"/>
      <c r="C545" s="28"/>
      <c r="D545" s="4"/>
      <c r="E545" s="6"/>
      <c r="F545" s="11" t="str">
        <f t="shared" si="28"/>
        <v>Encargos Especiais</v>
      </c>
      <c r="G545" s="11" t="str">
        <f t="shared" si="29"/>
        <v>Código Desconhecido</v>
      </c>
      <c r="H545" s="5"/>
      <c r="I545" s="6"/>
      <c r="J545" s="6" t="str">
        <f t="shared" si="27"/>
        <v>Despesas de Capital</v>
      </c>
      <c r="K545" s="5"/>
      <c r="L545" s="6"/>
      <c r="M545" s="29"/>
      <c r="N545" s="29"/>
      <c r="O545" s="29"/>
    </row>
    <row r="546" spans="2:15">
      <c r="B546" s="4"/>
      <c r="C546" s="28"/>
      <c r="D546" s="4"/>
      <c r="E546" s="6"/>
      <c r="F546" s="11" t="str">
        <f t="shared" si="28"/>
        <v>Encargos Especiais</v>
      </c>
      <c r="G546" s="11" t="str">
        <f t="shared" si="29"/>
        <v>Código Desconhecido</v>
      </c>
      <c r="H546" s="5"/>
      <c r="I546" s="6"/>
      <c r="J546" s="6" t="str">
        <f t="shared" ref="J546:J553" si="30">IF(MID(K546,1,1)="3","Despesas Correntes","Despesas de Capital")</f>
        <v>Despesas de Capital</v>
      </c>
      <c r="K546" s="5"/>
      <c r="L546" s="6"/>
      <c r="M546" s="29"/>
      <c r="N546" s="29"/>
      <c r="O546" s="29"/>
    </row>
    <row r="547" spans="2:15">
      <c r="B547" s="4"/>
      <c r="C547" s="28"/>
      <c r="D547" s="4"/>
      <c r="E547" s="6"/>
      <c r="F547" s="11" t="str">
        <f t="shared" si="28"/>
        <v>Encargos Especiais</v>
      </c>
      <c r="G547" s="11" t="str">
        <f t="shared" si="29"/>
        <v>Código Desconhecido</v>
      </c>
      <c r="H547" s="5"/>
      <c r="I547" s="6"/>
      <c r="J547" s="6" t="str">
        <f t="shared" si="30"/>
        <v>Despesas de Capital</v>
      </c>
      <c r="K547" s="5"/>
      <c r="L547" s="13"/>
      <c r="M547" s="29"/>
      <c r="N547" s="29"/>
      <c r="O547" s="29"/>
    </row>
    <row r="548" spans="2:15">
      <c r="B548" s="4"/>
      <c r="C548" s="28"/>
      <c r="D548" s="4"/>
      <c r="E548" s="6"/>
      <c r="F548" s="11" t="str">
        <f t="shared" si="28"/>
        <v>Encargos Especiais</v>
      </c>
      <c r="G548" s="11" t="str">
        <f t="shared" si="29"/>
        <v>Código Desconhecido</v>
      </c>
      <c r="H548" s="5"/>
      <c r="I548" s="6"/>
      <c r="J548" s="6" t="str">
        <f t="shared" si="30"/>
        <v>Despesas de Capital</v>
      </c>
      <c r="K548" s="5"/>
      <c r="L548" s="13"/>
      <c r="M548" s="29"/>
      <c r="N548" s="29"/>
      <c r="O548" s="29"/>
    </row>
    <row r="549" spans="2:15">
      <c r="B549" s="4"/>
      <c r="C549" s="28"/>
      <c r="D549" s="4"/>
      <c r="E549" s="21"/>
      <c r="F549" s="11" t="str">
        <f t="shared" si="28"/>
        <v>Encargos Especiais</v>
      </c>
      <c r="G549" s="11" t="str">
        <f t="shared" si="29"/>
        <v>Código Desconhecido</v>
      </c>
      <c r="H549" s="5"/>
      <c r="I549" s="6"/>
      <c r="J549" s="6" t="str">
        <f t="shared" si="30"/>
        <v>Despesas de Capital</v>
      </c>
      <c r="K549" s="5"/>
      <c r="L549" s="6"/>
      <c r="M549" s="29"/>
      <c r="N549" s="29"/>
      <c r="O549" s="29"/>
    </row>
    <row r="550" spans="2:15">
      <c r="B550" s="4"/>
      <c r="C550" s="28"/>
      <c r="D550" s="4"/>
      <c r="E550" s="21"/>
      <c r="F550" s="11" t="str">
        <f t="shared" ref="F550:F553" si="31">IF(MID(H550,9,2)="14","Direitos da Cidadania","Encargos Especiais")</f>
        <v>Encargos Especiais</v>
      </c>
      <c r="G550" s="11" t="str">
        <f t="shared" ref="G550:G553" si="32">IF(MID(H550,12,3)="122", "Administração Geral", IF(MID(H550,12,3)="422", "Direitos Individuais, Coletivos e Difusos", IF(MID(H550,12,3)="846", "Outros Encargos Especiais", "Código Desconhecido")))</f>
        <v>Código Desconhecido</v>
      </c>
      <c r="H550" s="5"/>
      <c r="I550" s="6"/>
      <c r="J550" s="6" t="str">
        <f t="shared" si="30"/>
        <v>Despesas de Capital</v>
      </c>
      <c r="K550" s="5"/>
      <c r="L550" s="6"/>
      <c r="M550" s="29"/>
      <c r="N550" s="29"/>
      <c r="O550" s="29"/>
    </row>
    <row r="551" spans="2:15">
      <c r="B551" s="4"/>
      <c r="C551" s="28"/>
      <c r="D551" s="4"/>
      <c r="E551" s="21"/>
      <c r="F551" s="11" t="str">
        <f t="shared" si="31"/>
        <v>Encargos Especiais</v>
      </c>
      <c r="G551" s="11" t="str">
        <f t="shared" si="32"/>
        <v>Código Desconhecido</v>
      </c>
      <c r="H551" s="5"/>
      <c r="I551" s="6"/>
      <c r="J551" s="6" t="str">
        <f t="shared" si="30"/>
        <v>Despesas de Capital</v>
      </c>
      <c r="K551" s="5"/>
      <c r="L551" s="6"/>
      <c r="M551" s="29"/>
      <c r="N551" s="29"/>
      <c r="O551" s="29"/>
    </row>
    <row r="552" spans="2:15">
      <c r="B552" s="4"/>
      <c r="C552" s="28"/>
      <c r="D552" s="4"/>
      <c r="E552" s="21"/>
      <c r="F552" s="11" t="str">
        <f t="shared" si="31"/>
        <v>Encargos Especiais</v>
      </c>
      <c r="G552" s="11" t="str">
        <f t="shared" si="32"/>
        <v>Código Desconhecido</v>
      </c>
      <c r="H552" s="5"/>
      <c r="I552" s="6"/>
      <c r="J552" s="6" t="str">
        <f t="shared" si="30"/>
        <v>Despesas de Capital</v>
      </c>
      <c r="K552" s="5"/>
      <c r="L552" s="6"/>
      <c r="M552" s="29"/>
      <c r="N552" s="29"/>
      <c r="O552" s="29"/>
    </row>
    <row r="553" spans="2:15">
      <c r="B553" s="4"/>
      <c r="C553" s="28"/>
      <c r="D553" s="4"/>
      <c r="E553" s="21"/>
      <c r="F553" s="11" t="str">
        <f t="shared" si="31"/>
        <v>Encargos Especiais</v>
      </c>
      <c r="G553" s="11" t="str">
        <f t="shared" si="32"/>
        <v>Código Desconhecido</v>
      </c>
      <c r="H553" s="5"/>
      <c r="I553" s="6"/>
      <c r="J553" s="6" t="str">
        <f t="shared" si="30"/>
        <v>Despesas de Capital</v>
      </c>
      <c r="K553" s="5"/>
      <c r="L553" s="6"/>
      <c r="N553" s="29"/>
      <c r="O553" s="29"/>
    </row>
  </sheetData>
  <autoFilter ref="B1:O553">
    <filterColumn colId="2" showButton="0"/>
  </autoFilter>
  <mergeCells count="13">
    <mergeCell ref="N1:N2"/>
    <mergeCell ref="O1:O2"/>
    <mergeCell ref="D1:E1"/>
    <mergeCell ref="B1:B2"/>
    <mergeCell ref="H1:H2"/>
    <mergeCell ref="I1:I2"/>
    <mergeCell ref="K1:K2"/>
    <mergeCell ref="M1:M2"/>
    <mergeCell ref="C1:C2"/>
    <mergeCell ref="L1:L2"/>
    <mergeCell ref="G1:G2"/>
    <mergeCell ref="F1:F2"/>
    <mergeCell ref="J1:J2"/>
  </mergeCells>
  <pageMargins left="0" right="0" top="0.39370078740157483" bottom="0.39370078740157483" header="0.31496062992125984" footer="0.31496062992125984"/>
  <pageSetup paperSize="9" scale="45" orientation="portrait" r:id="rId1"/>
  <legacyDrawing r:id="rId2"/>
  <controls>
    <control shapeId="1025" r:id="rId3" name="Control 1"/>
    <control shapeId="1026" r:id="rId4" name="Control 2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ana.brito</cp:lastModifiedBy>
  <cp:lastPrinted>2024-04-24T10:47:11Z</cp:lastPrinted>
  <dcterms:created xsi:type="dcterms:W3CDTF">2023-09-20T13:30:02Z</dcterms:created>
  <dcterms:modified xsi:type="dcterms:W3CDTF">2025-08-28T17:57:13Z</dcterms:modified>
</cp:coreProperties>
</file>